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35" windowWidth="20730" windowHeight="11700" activeTab="1"/>
  </bookViews>
  <sheets>
    <sheet name="Удмуртский" sheetId="1" r:id="rId1"/>
    <sheet name="7-9 классы" sheetId="4" r:id="rId2"/>
    <sheet name="10-11 классы" sheetId="5" r:id="rId3"/>
  </sheets>
  <calcPr calcId="144525"/>
</workbook>
</file>

<file path=xl/calcChain.xml><?xml version="1.0" encoding="utf-8"?>
<calcChain xmlns="http://schemas.openxmlformats.org/spreadsheetml/2006/main">
  <c r="O2" i="1" l="1"/>
  <c r="O3" i="1"/>
  <c r="O18" i="1"/>
  <c r="O11" i="1"/>
  <c r="O8" i="1"/>
  <c r="O9" i="1"/>
  <c r="O19" i="1"/>
  <c r="O15" i="1"/>
  <c r="O21" i="1"/>
  <c r="O20" i="1"/>
  <c r="O24" i="1"/>
  <c r="O6" i="1"/>
  <c r="O25" i="1"/>
  <c r="O22" i="1"/>
  <c r="O5" i="1"/>
  <c r="O12" i="1"/>
  <c r="O26" i="1"/>
  <c r="O10" i="1"/>
  <c r="O17" i="1"/>
  <c r="O13" i="1"/>
  <c r="O14" i="1"/>
  <c r="O16" i="1"/>
  <c r="O7" i="1"/>
  <c r="O23" i="1"/>
  <c r="N2" i="1"/>
  <c r="P2" i="1" s="1"/>
  <c r="N3" i="1"/>
  <c r="P3" i="1" s="1"/>
  <c r="N18" i="1"/>
  <c r="P18" i="1" s="1"/>
  <c r="N11" i="1"/>
  <c r="N8" i="1"/>
  <c r="P8" i="1" s="1"/>
  <c r="N9" i="1"/>
  <c r="P9" i="1" s="1"/>
  <c r="N19" i="1"/>
  <c r="P19" i="1" s="1"/>
  <c r="N15" i="1"/>
  <c r="P15" i="1" s="1"/>
  <c r="N21" i="1"/>
  <c r="P21" i="1" s="1"/>
  <c r="N20" i="1"/>
  <c r="P20" i="1" s="1"/>
  <c r="N24" i="1"/>
  <c r="P24" i="1" s="1"/>
  <c r="N6" i="1"/>
  <c r="P6" i="1" s="1"/>
  <c r="N25" i="1"/>
  <c r="P25" i="1" s="1"/>
  <c r="N22" i="1"/>
  <c r="P22" i="1" s="1"/>
  <c r="N5" i="1"/>
  <c r="P5" i="1" s="1"/>
  <c r="N12" i="1"/>
  <c r="P12" i="1" s="1"/>
  <c r="N26" i="1"/>
  <c r="P26" i="1" s="1"/>
  <c r="N10" i="1"/>
  <c r="P10" i="1" s="1"/>
  <c r="N17" i="1"/>
  <c r="P17" i="1" s="1"/>
  <c r="N13" i="1"/>
  <c r="P13" i="1" s="1"/>
  <c r="N14" i="1"/>
  <c r="P14" i="1" s="1"/>
  <c r="N16" i="1"/>
  <c r="P16" i="1" s="1"/>
  <c r="N7" i="1"/>
  <c r="P7" i="1" s="1"/>
  <c r="N23" i="1"/>
  <c r="P23" i="1" s="1"/>
  <c r="O4" i="1"/>
  <c r="N4" i="1"/>
  <c r="P4" i="1" s="1"/>
  <c r="P30" i="4"/>
  <c r="P8" i="4"/>
  <c r="P23" i="4"/>
  <c r="O14" i="4"/>
  <c r="O36" i="4"/>
  <c r="O27" i="4"/>
  <c r="O17" i="4"/>
  <c r="O35" i="4"/>
  <c r="O13" i="4"/>
  <c r="O20" i="4"/>
  <c r="O41" i="4"/>
  <c r="O10" i="4"/>
  <c r="O30" i="4"/>
  <c r="O31" i="4"/>
  <c r="O32" i="4"/>
  <c r="O42" i="4"/>
  <c r="O7" i="4"/>
  <c r="O40" i="4"/>
  <c r="O24" i="4"/>
  <c r="O43" i="4"/>
  <c r="O9" i="4"/>
  <c r="O11" i="4"/>
  <c r="O44" i="4"/>
  <c r="O34" i="4"/>
  <c r="O45" i="4"/>
  <c r="O25" i="4"/>
  <c r="O4" i="4"/>
  <c r="O18" i="4"/>
  <c r="O8" i="4"/>
  <c r="O28" i="4"/>
  <c r="O2" i="4"/>
  <c r="O3" i="4"/>
  <c r="O22" i="4"/>
  <c r="O16" i="4"/>
  <c r="O6" i="4"/>
  <c r="O46" i="4"/>
  <c r="O19" i="4"/>
  <c r="O5" i="4"/>
  <c r="O21" i="4"/>
  <c r="O47" i="4"/>
  <c r="O26" i="4"/>
  <c r="O39" i="4"/>
  <c r="O29" i="4"/>
  <c r="O12" i="4"/>
  <c r="O23" i="4"/>
  <c r="O37" i="4"/>
  <c r="O38" i="4"/>
  <c r="O33" i="4"/>
  <c r="N14" i="4"/>
  <c r="N36" i="4"/>
  <c r="P36" i="4" s="1"/>
  <c r="N27" i="4"/>
  <c r="P27" i="4" s="1"/>
  <c r="N17" i="4"/>
  <c r="N35" i="4"/>
  <c r="N13" i="4"/>
  <c r="P13" i="4" s="1"/>
  <c r="N20" i="4"/>
  <c r="P20" i="4" s="1"/>
  <c r="N41" i="4"/>
  <c r="N10" i="4"/>
  <c r="N30" i="4"/>
  <c r="N31" i="4"/>
  <c r="P31" i="4" s="1"/>
  <c r="N32" i="4"/>
  <c r="N42" i="4"/>
  <c r="N7" i="4"/>
  <c r="P7" i="4" s="1"/>
  <c r="N40" i="4"/>
  <c r="P40" i="4" s="1"/>
  <c r="N24" i="4"/>
  <c r="N43" i="4"/>
  <c r="N9" i="4"/>
  <c r="P9" i="4" s="1"/>
  <c r="N11" i="4"/>
  <c r="P11" i="4" s="1"/>
  <c r="N44" i="4"/>
  <c r="N34" i="4"/>
  <c r="N45" i="4"/>
  <c r="P45" i="4" s="1"/>
  <c r="N25" i="4"/>
  <c r="P25" i="4" s="1"/>
  <c r="N4" i="4"/>
  <c r="N18" i="4"/>
  <c r="N8" i="4"/>
  <c r="N28" i="4"/>
  <c r="P28" i="4" s="1"/>
  <c r="N2" i="4"/>
  <c r="N3" i="4"/>
  <c r="N22" i="4"/>
  <c r="P22" i="4" s="1"/>
  <c r="N16" i="4"/>
  <c r="P16" i="4" s="1"/>
  <c r="N6" i="4"/>
  <c r="N46" i="4"/>
  <c r="N19" i="4"/>
  <c r="P19" i="4" s="1"/>
  <c r="N5" i="4"/>
  <c r="P5" i="4" s="1"/>
  <c r="N21" i="4"/>
  <c r="N47" i="4"/>
  <c r="N26" i="4"/>
  <c r="P26" i="4" s="1"/>
  <c r="N39" i="4"/>
  <c r="P39" i="4" s="1"/>
  <c r="N29" i="4"/>
  <c r="N12" i="4"/>
  <c r="N23" i="4"/>
  <c r="N37" i="4"/>
  <c r="P37" i="4" s="1"/>
  <c r="N38" i="4"/>
  <c r="N33" i="4"/>
  <c r="N15" i="4"/>
  <c r="O15" i="4"/>
  <c r="P15" i="4" s="1"/>
  <c r="P36" i="5"/>
  <c r="O30" i="5"/>
  <c r="O49" i="5"/>
  <c r="O42" i="5"/>
  <c r="O23" i="5"/>
  <c r="O52" i="5"/>
  <c r="O32" i="5"/>
  <c r="O10" i="5"/>
  <c r="O40" i="5"/>
  <c r="O26" i="5"/>
  <c r="O16" i="5"/>
  <c r="O36" i="5"/>
  <c r="O46" i="5"/>
  <c r="O54" i="5"/>
  <c r="O33" i="5"/>
  <c r="O38" i="5"/>
  <c r="O11" i="5"/>
  <c r="O8" i="5"/>
  <c r="O50" i="5"/>
  <c r="O20" i="5"/>
  <c r="O43" i="5"/>
  <c r="O47" i="5"/>
  <c r="O41" i="5"/>
  <c r="O25" i="5"/>
  <c r="O15" i="5"/>
  <c r="O45" i="5"/>
  <c r="O39" i="5"/>
  <c r="O37" i="5"/>
  <c r="O18" i="5"/>
  <c r="O5" i="5"/>
  <c r="O34" i="5"/>
  <c r="O7" i="5"/>
  <c r="O55" i="5"/>
  <c r="O56" i="5"/>
  <c r="O27" i="5"/>
  <c r="O21" i="5"/>
  <c r="O57" i="5"/>
  <c r="O35" i="5"/>
  <c r="O58" i="5"/>
  <c r="O53" i="5"/>
  <c r="O28" i="5"/>
  <c r="O9" i="5"/>
  <c r="O13" i="5"/>
  <c r="O19" i="5"/>
  <c r="O4" i="5"/>
  <c r="O6" i="5"/>
  <c r="O14" i="5"/>
  <c r="O24" i="5"/>
  <c r="O12" i="5"/>
  <c r="O59" i="5"/>
  <c r="O48" i="5"/>
  <c r="O29" i="5"/>
  <c r="O22" i="5"/>
  <c r="O17" i="5"/>
  <c r="O44" i="5"/>
  <c r="O2" i="5"/>
  <c r="O51" i="5"/>
  <c r="O31" i="5"/>
  <c r="O60" i="5"/>
  <c r="N30" i="5"/>
  <c r="N49" i="5"/>
  <c r="P49" i="5" s="1"/>
  <c r="N42" i="5"/>
  <c r="P42" i="5" s="1"/>
  <c r="N23" i="5"/>
  <c r="N52" i="5"/>
  <c r="N32" i="5"/>
  <c r="P32" i="5" s="1"/>
  <c r="N10" i="5"/>
  <c r="P10" i="5" s="1"/>
  <c r="N40" i="5"/>
  <c r="N26" i="5"/>
  <c r="N16" i="5"/>
  <c r="P16" i="5" s="1"/>
  <c r="N36" i="5"/>
  <c r="N46" i="5"/>
  <c r="N54" i="5"/>
  <c r="N33" i="5"/>
  <c r="P33" i="5" s="1"/>
  <c r="N38" i="5"/>
  <c r="P38" i="5" s="1"/>
  <c r="N11" i="5"/>
  <c r="N8" i="5"/>
  <c r="N50" i="5"/>
  <c r="P50" i="5" s="1"/>
  <c r="N20" i="5"/>
  <c r="P20" i="5" s="1"/>
  <c r="N43" i="5"/>
  <c r="N47" i="5"/>
  <c r="N41" i="5"/>
  <c r="P41" i="5" s="1"/>
  <c r="N25" i="5"/>
  <c r="P25" i="5" s="1"/>
  <c r="N15" i="5"/>
  <c r="N45" i="5"/>
  <c r="N39" i="5"/>
  <c r="P39" i="5" s="1"/>
  <c r="N37" i="5"/>
  <c r="P37" i="5" s="1"/>
  <c r="N18" i="5"/>
  <c r="N5" i="5"/>
  <c r="N34" i="5"/>
  <c r="P34" i="5" s="1"/>
  <c r="N7" i="5"/>
  <c r="P7" i="5" s="1"/>
  <c r="N55" i="5"/>
  <c r="N56" i="5"/>
  <c r="N27" i="5"/>
  <c r="P27" i="5" s="1"/>
  <c r="N21" i="5"/>
  <c r="P21" i="5" s="1"/>
  <c r="N57" i="5"/>
  <c r="N35" i="5"/>
  <c r="N58" i="5"/>
  <c r="P58" i="5" s="1"/>
  <c r="N53" i="5"/>
  <c r="P53" i="5" s="1"/>
  <c r="N28" i="5"/>
  <c r="N9" i="5"/>
  <c r="N13" i="5"/>
  <c r="P13" i="5" s="1"/>
  <c r="N19" i="5"/>
  <c r="P19" i="5" s="1"/>
  <c r="N4" i="5"/>
  <c r="N6" i="5"/>
  <c r="N14" i="5"/>
  <c r="P14" i="5" s="1"/>
  <c r="N24" i="5"/>
  <c r="P24" i="5" s="1"/>
  <c r="N12" i="5"/>
  <c r="N59" i="5"/>
  <c r="N48" i="5"/>
  <c r="P48" i="5" s="1"/>
  <c r="N29" i="5"/>
  <c r="P29" i="5" s="1"/>
  <c r="N22" i="5"/>
  <c r="N17" i="5"/>
  <c r="N44" i="5"/>
  <c r="P44" i="5" s="1"/>
  <c r="N2" i="5"/>
  <c r="P2" i="5" s="1"/>
  <c r="N51" i="5"/>
  <c r="N31" i="5"/>
  <c r="N60" i="5"/>
  <c r="P60" i="5" s="1"/>
  <c r="O3" i="5"/>
  <c r="P3" i="5" s="1"/>
  <c r="N3" i="5"/>
  <c r="P31" i="5" l="1"/>
  <c r="P17" i="5"/>
  <c r="P59" i="5"/>
  <c r="P6" i="5"/>
  <c r="P9" i="5"/>
  <c r="P35" i="5"/>
  <c r="P56" i="5"/>
  <c r="P5" i="5"/>
  <c r="P45" i="5"/>
  <c r="P47" i="5"/>
  <c r="P8" i="5"/>
  <c r="P54" i="5"/>
  <c r="P26" i="5"/>
  <c r="P52" i="5"/>
  <c r="P30" i="5"/>
  <c r="P51" i="5"/>
  <c r="P22" i="5"/>
  <c r="P12" i="5"/>
  <c r="P4" i="5"/>
  <c r="P28" i="5"/>
  <c r="P57" i="5"/>
  <c r="P55" i="5"/>
  <c r="P18" i="5"/>
  <c r="P15" i="5"/>
  <c r="P43" i="5"/>
  <c r="P11" i="5"/>
  <c r="P46" i="5"/>
  <c r="P40" i="5"/>
  <c r="P23" i="5"/>
  <c r="P38" i="4"/>
  <c r="P29" i="4"/>
  <c r="P21" i="4"/>
  <c r="P6" i="4"/>
  <c r="P2" i="4"/>
  <c r="P4" i="4"/>
  <c r="P44" i="4"/>
  <c r="P24" i="4"/>
  <c r="P32" i="4"/>
  <c r="P41" i="4"/>
  <c r="P17" i="4"/>
  <c r="P33" i="4"/>
  <c r="P12" i="4"/>
  <c r="P47" i="4"/>
  <c r="P46" i="4"/>
  <c r="P3" i="4"/>
  <c r="P18" i="4"/>
  <c r="P34" i="4"/>
  <c r="P43" i="4"/>
  <c r="P42" i="4"/>
  <c r="P10" i="4"/>
  <c r="P35" i="4"/>
  <c r="P14" i="4"/>
  <c r="P11" i="1"/>
</calcChain>
</file>

<file path=xl/sharedStrings.xml><?xml version="1.0" encoding="utf-8"?>
<sst xmlns="http://schemas.openxmlformats.org/spreadsheetml/2006/main" count="290" uniqueCount="212">
  <si>
    <t>№</t>
  </si>
  <si>
    <t>Ф.И.О. участника полностью</t>
  </si>
  <si>
    <t>Класс</t>
  </si>
  <si>
    <t>Школа (полное наименование)</t>
  </si>
  <si>
    <t>Беляев Никита Ильич</t>
  </si>
  <si>
    <t>МОУ гимназия с.Малая Пурга Малопургинского района УР</t>
  </si>
  <si>
    <t>Бехтерев Сергей Григорьевич</t>
  </si>
  <si>
    <t>МКОУ «Карамас- Пельгинская СОШ»</t>
  </si>
  <si>
    <t>Бобров Игорь Юрьевич</t>
  </si>
  <si>
    <t>БОУ УР "Удмуртская национальная гимназия имени Кузебая Герда"</t>
  </si>
  <si>
    <t>Богданов Кирилл Дмитриевич</t>
  </si>
  <si>
    <t>МОУ СОШ д. Баграш-Бигра</t>
  </si>
  <si>
    <t>Бурнатская Диляра Фоатовна</t>
  </si>
  <si>
    <t>МБОУ СОШ №17</t>
  </si>
  <si>
    <t>Власов Дмитрий Ильич</t>
  </si>
  <si>
    <t>МОУ СОШ д. Гожня</t>
  </si>
  <si>
    <t>Елизаров Игорь Васильевич</t>
  </si>
  <si>
    <t>МОУ СОШ деревни Гожня</t>
  </si>
  <si>
    <t>Ермакова  Галина Аркадьевна</t>
  </si>
  <si>
    <t>МКОУ "Старосальинская СОШ"</t>
  </si>
  <si>
    <t>Зайков Максим Алексеевич</t>
  </si>
  <si>
    <t>МБОУ "Большекибьинская СОШ"</t>
  </si>
  <si>
    <t>Зайцев Александр Михайлович</t>
  </si>
  <si>
    <t>МОУ СОШ с. Норья</t>
  </si>
  <si>
    <t>Зайцев Никита Николаевич</t>
  </si>
  <si>
    <t>Кондратьева Ангелина Витальевна</t>
  </si>
  <si>
    <t>Максимова Кристина Александровна</t>
  </si>
  <si>
    <t xml:space="preserve">МБОУ "Каменская СОШ" </t>
  </si>
  <si>
    <t>Медведева Екатерина Владимировна</t>
  </si>
  <si>
    <t>Мосягина Мария Юрьевна</t>
  </si>
  <si>
    <t>МБОУ "Дебёсская СОШ"</t>
  </si>
  <si>
    <t>Николаев  Леонид Леонидович</t>
  </si>
  <si>
    <t>МБОУ "Горнякская СОШ"</t>
  </si>
  <si>
    <t>Парфенов Платон Алексеевич</t>
  </si>
  <si>
    <t>Поздеев Даниил Иванович</t>
  </si>
  <si>
    <t>МБОУ "Заречномедлинская СОШ им. К.А. Ложкина"</t>
  </si>
  <si>
    <t>Пудова Татьяна Михайловна</t>
  </si>
  <si>
    <t xml:space="preserve">МБОУ "Большеучинская СОШ" </t>
  </si>
  <si>
    <t>Степанов  Алексей Николаевич</t>
  </si>
  <si>
    <t>Трегубов Александр Сергеевич</t>
  </si>
  <si>
    <t>Чайникова Анжелика Петровна</t>
  </si>
  <si>
    <t>МОУ СОШ д.Баграш-Бигра</t>
  </si>
  <si>
    <t>Черепанов Степан Сергеевич</t>
  </si>
  <si>
    <t>Чувакина Жанна Сергеевна</t>
  </si>
  <si>
    <t>МБОУ"Мувырская СОШ"</t>
  </si>
  <si>
    <t>Шиляева Дарья Константиновна</t>
  </si>
  <si>
    <t>1 раунд</t>
  </si>
  <si>
    <t>2 раунд</t>
  </si>
  <si>
    <t>Итог</t>
  </si>
  <si>
    <t>Место</t>
  </si>
  <si>
    <t>Абышев Альберт Александрович</t>
  </si>
  <si>
    <t>МБОУ Ляльшурская СОШ Шарканского района</t>
  </si>
  <si>
    <t>Александрова  Марина Алексеевна</t>
  </si>
  <si>
    <t>МБОУ гимназия №8</t>
  </si>
  <si>
    <t>Анцырев Артем Сергеевич</t>
  </si>
  <si>
    <t>МБОУ "Каракулинская СОШ"</t>
  </si>
  <si>
    <t>Баженов Георгий Константинович</t>
  </si>
  <si>
    <t>МБОУ СОШ №85 г. Ижевска</t>
  </si>
  <si>
    <t>Байкузина Ксения  Валерьевна</t>
  </si>
  <si>
    <t>МБОУ Игринская СОШ № 4</t>
  </si>
  <si>
    <t>Бобылева Ирина Александровна</t>
  </si>
  <si>
    <t>МКОУ "Вятская ООШ"</t>
  </si>
  <si>
    <t>Ваганова Мария Алексеевна</t>
  </si>
  <si>
    <t>Школа №97</t>
  </si>
  <si>
    <t>Васильев Илья Александрович</t>
  </si>
  <si>
    <t>МКОУ "Старободьинская СОШ"</t>
  </si>
  <si>
    <t>Васильев Станислав Сергеевич</t>
  </si>
  <si>
    <t>МБОУ Факельская СОШ</t>
  </si>
  <si>
    <t>Вахрушева Яна Алексеевна</t>
  </si>
  <si>
    <t>МБОУ ""Александровская СОШ"</t>
  </si>
  <si>
    <t>Девятов Михаил Максимович</t>
  </si>
  <si>
    <t>МБОУ СОШ №40 города Ижевска</t>
  </si>
  <si>
    <t>Егоров Данил Владимирович</t>
  </si>
  <si>
    <t>Елькин Алексей Андреевич</t>
  </si>
  <si>
    <t>МБОУ СОШ №7 города Воткинска</t>
  </si>
  <si>
    <t>Ефремов Павел Сергеевич</t>
  </si>
  <si>
    <t xml:space="preserve">МБОУ «Кезская СОШ № 2» </t>
  </si>
  <si>
    <t>Заречных  Виктория Игоревна</t>
  </si>
  <si>
    <t>Иванова Валентина Владимировна</t>
  </si>
  <si>
    <t>Кашин Глеб Юрьевич</t>
  </si>
  <si>
    <t>Кожевников Даниил Алексеевич</t>
  </si>
  <si>
    <t>Кольчук Иван Евгеньевич</t>
  </si>
  <si>
    <t>МАОУ СОШ №74</t>
  </si>
  <si>
    <t>Лекомцева Наталья Леонидовна</t>
  </si>
  <si>
    <t>МБОУ Игринская СОШ №4</t>
  </si>
  <si>
    <t>Максимов Александр Николаевич</t>
  </si>
  <si>
    <t>МБОУ СОШ №3 города Воткинска</t>
  </si>
  <si>
    <t>Мамонтова Екатерина Николаевна</t>
  </si>
  <si>
    <t>Маратканова Варвара Сергеевна</t>
  </si>
  <si>
    <t>МБОУ СОШ № 49</t>
  </si>
  <si>
    <t>Михайлов Данил Сергеевич</t>
  </si>
  <si>
    <t>Новоселов Вадим Константинович</t>
  </si>
  <si>
    <t>Ожмегова  Анастасия Викторовна</t>
  </si>
  <si>
    <t>Пермяков Денис Анатольевич</t>
  </si>
  <si>
    <t>МБОУ СОШ №15 г. Сарапула</t>
  </si>
  <si>
    <t>Пермяков Максим Александрович</t>
  </si>
  <si>
    <t>МБОУ Большеволковская СОШ</t>
  </si>
  <si>
    <t>Печникова Олеся Владимировна</t>
  </si>
  <si>
    <t>МБОУ «Киясовская СОШ»</t>
  </si>
  <si>
    <t>Пушкарева Юлия Владимировна</t>
  </si>
  <si>
    <t>МБОУ "Малосюгинская СОШ"</t>
  </si>
  <si>
    <t>Резвых Алексей Дмитриевич</t>
  </si>
  <si>
    <t>МБОУ ''Воткинский Лицей''</t>
  </si>
  <si>
    <t>Рослый Константин Андреевич</t>
  </si>
  <si>
    <t>Соловьев Илья Константинович</t>
  </si>
  <si>
    <t>МАОУ Гимназия №56</t>
  </si>
  <si>
    <t>Софронова Кристина Игоревна</t>
  </si>
  <si>
    <t>Сунцов Дмитрий Александрович</t>
  </si>
  <si>
    <t>Федорова  Олеся Дмитриевна</t>
  </si>
  <si>
    <t>Хобта Алена Алексеевна</t>
  </si>
  <si>
    <t>МБОУ Лицей №41</t>
  </si>
  <si>
    <t>Хохрякова Анастасия Анатольевна</t>
  </si>
  <si>
    <t>Чирва Алексей Сергеевич</t>
  </si>
  <si>
    <t>МАОУ гимназия №56 города Ижевска</t>
  </si>
  <si>
    <t>Шкурихин  Вячеслав Дмитриевич</t>
  </si>
  <si>
    <t>Шмыков Богдан Донатович</t>
  </si>
  <si>
    <t>Яворский Григорий Андреевич</t>
  </si>
  <si>
    <t>МАОУ "Гимназия № 56"</t>
  </si>
  <si>
    <t>Азимов Дмитрий Владимирович</t>
  </si>
  <si>
    <t>МБОУ "Экономико-математический лицей № 29"</t>
  </si>
  <si>
    <t>Алексеева Анастасия Викторовна</t>
  </si>
  <si>
    <t>МОУ СОШ села Уром</t>
  </si>
  <si>
    <t>Артюхина Виктория Владимировна</t>
  </si>
  <si>
    <t>Балобанова Любовь Николаевна</t>
  </si>
  <si>
    <t>МБОУ "Граховская СОШ им. А.В. Марченко"</t>
  </si>
  <si>
    <t>Барданов Глеб Анатольевич</t>
  </si>
  <si>
    <t>МБОУ СОШ №28 г. Ижевска</t>
  </si>
  <si>
    <t>Белова Юлия Петровна</t>
  </si>
  <si>
    <t>Богатырев  Дмитрий Николаевич</t>
  </si>
  <si>
    <t>МБОУ Июльская СОШ</t>
  </si>
  <si>
    <t>Вахрушева  Екатерина Олеговна</t>
  </si>
  <si>
    <t>Возляков Григорий  Владимирович</t>
  </si>
  <si>
    <t>МБОУ СОШ №7 города Сарапула</t>
  </si>
  <si>
    <t>Ворончихин  Владимир Михайлович</t>
  </si>
  <si>
    <t>Габидуллин Альберт Эдуардович</t>
  </si>
  <si>
    <t>МБОУ СОШ №89</t>
  </si>
  <si>
    <t>Голубков Павел Марианович</t>
  </si>
  <si>
    <t>МБОУ СОШ №52 города Ижевска</t>
  </si>
  <si>
    <t>Долганов Ян Феликсович</t>
  </si>
  <si>
    <t>Дряхлов Станислав Михайлович</t>
  </si>
  <si>
    <t>Егоров  Максим Сергеевич</t>
  </si>
  <si>
    <t>Есюнина Ксения Михайловна</t>
  </si>
  <si>
    <t>Завалин Иван Андреевич</t>
  </si>
  <si>
    <t>МБОУ СОШ №9 города Ижевска</t>
  </si>
  <si>
    <t>Зарипова Юлия Алеексеевна</t>
  </si>
  <si>
    <t>МБОУ СОШ № 7 города Сарапула</t>
  </si>
  <si>
    <t>Знатнов Роман Андреевич</t>
  </si>
  <si>
    <t>Золотарева Ирина Владимировна</t>
  </si>
  <si>
    <t xml:space="preserve">Зуева Алёна Михайловна </t>
  </si>
  <si>
    <t>МБОУ СОШ № 81 г. Ижевска</t>
  </si>
  <si>
    <t>Ибатуллин Дамир Рашитович</t>
  </si>
  <si>
    <t>Иванов Александр Юрьевич</t>
  </si>
  <si>
    <t>МОУ СОШ д.Нижние Юри</t>
  </si>
  <si>
    <t>Ильина Светлана Максимовна</t>
  </si>
  <si>
    <t>МАОУ гимназия 56 города Ижевска</t>
  </si>
  <si>
    <t>Казымов Егор Андреевич</t>
  </si>
  <si>
    <t>Калинин Илья Константинович</t>
  </si>
  <si>
    <t>Камашев Антон Алексеевич</t>
  </si>
  <si>
    <t>МБОУ СОШ №91 города Ижевска</t>
  </si>
  <si>
    <t>Колеватов Никита Михайлович</t>
  </si>
  <si>
    <t>Кондратьева Анастасия Сергеевна</t>
  </si>
  <si>
    <t>Коренев Дмитрий Александрович</t>
  </si>
  <si>
    <t>Косинцева Анна Олеговна</t>
  </si>
  <si>
    <t>МОБУ СОШ №13 города Нефтекамск</t>
  </si>
  <si>
    <t>Кривилёв Даниил Сергеевич</t>
  </si>
  <si>
    <t>МБОУ "Гуманитарно-юридический лицей №86"</t>
  </si>
  <si>
    <t xml:space="preserve">Кузьминых Елена Алексеевна </t>
  </si>
  <si>
    <t>Курбатов Владислав Викторович</t>
  </si>
  <si>
    <t>МБОУ "Большеучинская СОШ"</t>
  </si>
  <si>
    <t>Лужан Софья Витальевна</t>
  </si>
  <si>
    <t>МБОУ Гимназия №24</t>
  </si>
  <si>
    <t>Лялин Сергей Алексеевич</t>
  </si>
  <si>
    <t>МБОУ СОШ №68 города Ижевска</t>
  </si>
  <si>
    <t>Малышева Марина Алексеевна</t>
  </si>
  <si>
    <t>Мансуров Алмаз Рустамович</t>
  </si>
  <si>
    <t>Меркушева Анастасия Михайловна</t>
  </si>
  <si>
    <t>Михальцова Елена Андреевна</t>
  </si>
  <si>
    <t>МБОУ "Лицей №41" города Ижевска</t>
  </si>
  <si>
    <t>Николаев Дмитрий Борисович</t>
  </si>
  <si>
    <t>Николаев Никита Владимирович,</t>
  </si>
  <si>
    <t>Роготнев Александр Павлович</t>
  </si>
  <si>
    <t>МБОУ Кукуевская СОШ</t>
  </si>
  <si>
    <t>Русских Андрей Олегович</t>
  </si>
  <si>
    <t>Степанов Степан Владимирович</t>
  </si>
  <si>
    <t>МБОУ СОШ №90 города Ижевска</t>
  </si>
  <si>
    <t>Тукмачева Виктория Денисовна</t>
  </si>
  <si>
    <t>МБОУ СОШ №12 города Воткинска</t>
  </si>
  <si>
    <t>Хасбиев  Рустам  Радикович</t>
  </si>
  <si>
    <t>Ходырев Кирилл Леонидович</t>
  </si>
  <si>
    <t>МБОУ Лицей №41 города Ижевска</t>
  </si>
  <si>
    <t>Хромова Светлана Олеговна</t>
  </si>
  <si>
    <t>Школа №97 г. Ижевска</t>
  </si>
  <si>
    <t xml:space="preserve">Чукавина Елизавета Игоревна </t>
  </si>
  <si>
    <t>Шайдуллин Феликс Робертович</t>
  </si>
  <si>
    <t>МБОУ СОШ №57</t>
  </si>
  <si>
    <t>Шаранова Наталья Алексеевна</t>
  </si>
  <si>
    <t>Шмидт Александр Сергеевич</t>
  </si>
  <si>
    <t>Якупова Диляра Ринатовна</t>
  </si>
  <si>
    <t>Тимеева Мария Вячеславовна</t>
  </si>
  <si>
    <t>МБОУ Нылгинская СОШ</t>
  </si>
  <si>
    <t>Сидорова Елизавета Игоревна</t>
  </si>
  <si>
    <t>Васильев Вадим Алексеевич</t>
  </si>
  <si>
    <t>Дубровина Александра Сергеевна</t>
  </si>
  <si>
    <t>Черепанова Агафья Петровна</t>
  </si>
  <si>
    <t>МБОУ Чужгеская СОШ</t>
  </si>
  <si>
    <t>МБОУ "Увинская СОШ №1"</t>
  </si>
  <si>
    <t>Иванов Илья Владимирович</t>
  </si>
  <si>
    <t>МБОУ "Кыйлудская СОШ"</t>
  </si>
  <si>
    <t>Матвеев Алексей Витальевич</t>
  </si>
  <si>
    <t>МБОУ "Мушковайская СОШ"</t>
  </si>
  <si>
    <t>Кузнецова Галина Романовна</t>
  </si>
  <si>
    <t>Русских Андрей Викторович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</si>
</sst>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46">
    <xf numFmtId="0" fontId="0" fillId="0" borderId="0" xfId="0"/>
    <xf numFmtId="0" fontId="0" fillId="0" borderId="0" xfId="0"/>
    <xf numFmtId="0" fontId="4" fillId="0" borderId="1" xfId="1" applyFont="1" applyFill="1" applyBorder="1" applyAlignment="1">
      <alignment wrapText="1"/>
    </xf>
    <xf numFmtId="0" fontId="4" fillId="0" borderId="1" xfId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/>
    <xf numFmtId="0" fontId="4" fillId="0" borderId="2" xfId="1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5" fillId="2" borderId="2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6" fillId="2" borderId="6" xfId="1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0" borderId="2" xfId="0" applyFont="1" applyBorder="1"/>
    <xf numFmtId="0" fontId="8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1" xfId="0" applyFont="1" applyFill="1" applyBorder="1"/>
    <xf numFmtId="0" fontId="4" fillId="0" borderId="4" xfId="1" applyFont="1" applyFill="1" applyBorder="1" applyAlignment="1">
      <alignment wrapText="1"/>
    </xf>
    <xf numFmtId="0" fontId="4" fillId="0" borderId="4" xfId="0" applyFont="1" applyBorder="1"/>
    <xf numFmtId="0" fontId="4" fillId="0" borderId="0" xfId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applyFont="1" applyBorder="1"/>
    <xf numFmtId="0" fontId="0" fillId="0" borderId="1" xfId="0" applyBorder="1" applyAlignment="1">
      <alignment horizontal="center"/>
    </xf>
    <xf numFmtId="0" fontId="7" fillId="0" borderId="7" xfId="1" applyFont="1" applyFill="1" applyBorder="1" applyAlignment="1">
      <alignment horizontal="center" wrapText="1"/>
    </xf>
    <xf numFmtId="0" fontId="7" fillId="0" borderId="7" xfId="1" applyFont="1" applyFill="1" applyBorder="1" applyAlignment="1">
      <alignment wrapText="1"/>
    </xf>
    <xf numFmtId="0" fontId="5" fillId="0" borderId="1" xfId="0" applyFont="1" applyBorder="1" applyAlignment="1">
      <alignment horizontal="center"/>
    </xf>
    <xf numFmtId="0" fontId="7" fillId="0" borderId="1" xfId="1" applyFont="1" applyFill="1" applyBorder="1" applyAlignment="1">
      <alignment horizontal="center" wrapText="1"/>
    </xf>
    <xf numFmtId="0" fontId="7" fillId="0" borderId="1" xfId="1" applyFont="1" applyFill="1" applyBorder="1" applyAlignment="1">
      <alignment wrapText="1"/>
    </xf>
    <xf numFmtId="0" fontId="7" fillId="0" borderId="2" xfId="1" applyFont="1" applyFill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7" fillId="0" borderId="2" xfId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Q26"/>
  <sheetViews>
    <sheetView zoomScale="80" zoomScaleNormal="80" workbookViewId="0">
      <pane ySplit="2" topLeftCell="A3" activePane="bottomLeft" state="frozen"/>
      <selection pane="bottomLeft" activeCell="W13" sqref="W13"/>
    </sheetView>
  </sheetViews>
  <sheetFormatPr defaultRowHeight="30" customHeight="1" x14ac:dyDescent="0.25"/>
  <cols>
    <col min="1" max="1" width="5.7109375" customWidth="1"/>
    <col min="2" max="2" width="34.42578125" customWidth="1"/>
    <col min="3" max="3" width="8.42578125" customWidth="1"/>
    <col min="4" max="4" width="59.42578125" customWidth="1"/>
    <col min="5" max="13" width="9.140625" style="22"/>
    <col min="14" max="16" width="9.140625" style="8"/>
    <col min="17" max="17" width="9.140625" style="5"/>
  </cols>
  <sheetData>
    <row r="1" spans="1:17" s="1" customFormat="1" ht="30" customHeight="1" x14ac:dyDescent="0.25">
      <c r="A1" s="17" t="s">
        <v>0</v>
      </c>
      <c r="B1" s="17" t="s">
        <v>1</v>
      </c>
      <c r="C1" s="17" t="s">
        <v>2</v>
      </c>
      <c r="D1" s="17" t="s">
        <v>3</v>
      </c>
      <c r="E1" s="24" t="s">
        <v>46</v>
      </c>
      <c r="F1" s="25"/>
      <c r="G1" s="25"/>
      <c r="H1" s="26"/>
      <c r="I1" s="24" t="s">
        <v>47</v>
      </c>
      <c r="J1" s="25"/>
      <c r="K1" s="25"/>
      <c r="L1" s="25"/>
      <c r="M1" s="26"/>
      <c r="N1" s="18" t="s">
        <v>46</v>
      </c>
      <c r="O1" s="18" t="s">
        <v>47</v>
      </c>
      <c r="P1" s="18" t="s">
        <v>48</v>
      </c>
      <c r="Q1" s="18" t="s">
        <v>49</v>
      </c>
    </row>
    <row r="2" spans="1:17" s="5" customFormat="1" ht="20.100000000000001" customHeight="1" x14ac:dyDescent="0.25">
      <c r="A2" s="38">
        <v>2</v>
      </c>
      <c r="B2" s="39" t="s">
        <v>6</v>
      </c>
      <c r="C2" s="38">
        <v>11</v>
      </c>
      <c r="D2" s="39" t="s">
        <v>7</v>
      </c>
      <c r="E2" s="40">
        <v>13</v>
      </c>
      <c r="F2" s="40">
        <v>8</v>
      </c>
      <c r="G2" s="40">
        <v>3.5</v>
      </c>
      <c r="H2" s="40">
        <v>7</v>
      </c>
      <c r="I2" s="40">
        <v>2</v>
      </c>
      <c r="J2" s="40">
        <v>6</v>
      </c>
      <c r="K2" s="40">
        <v>6</v>
      </c>
      <c r="L2" s="40">
        <v>2</v>
      </c>
      <c r="M2" s="40">
        <v>6</v>
      </c>
      <c r="N2" s="29">
        <f t="shared" ref="N2:N26" si="0">SUM(E2:H2)</f>
        <v>31.5</v>
      </c>
      <c r="O2" s="29">
        <f t="shared" ref="O2:O26" si="1">SUM(I2:M2)</f>
        <v>22</v>
      </c>
      <c r="P2" s="29">
        <f t="shared" ref="P2:P26" si="2">SUM(N2:O2)</f>
        <v>53.5</v>
      </c>
      <c r="Q2" s="29">
        <v>1</v>
      </c>
    </row>
    <row r="3" spans="1:17" s="5" customFormat="1" ht="31.5" customHeight="1" x14ac:dyDescent="0.25">
      <c r="A3" s="41">
        <v>3</v>
      </c>
      <c r="B3" s="42" t="s">
        <v>8</v>
      </c>
      <c r="C3" s="41">
        <v>11</v>
      </c>
      <c r="D3" s="43" t="s">
        <v>9</v>
      </c>
      <c r="E3" s="40">
        <v>6</v>
      </c>
      <c r="F3" s="40">
        <v>5.5</v>
      </c>
      <c r="G3" s="40">
        <v>2</v>
      </c>
      <c r="H3" s="40">
        <v>4</v>
      </c>
      <c r="I3" s="40">
        <v>0.5</v>
      </c>
      <c r="J3" s="40">
        <v>7</v>
      </c>
      <c r="K3" s="40">
        <v>6</v>
      </c>
      <c r="L3" s="40">
        <v>9</v>
      </c>
      <c r="M3" s="40">
        <v>3</v>
      </c>
      <c r="N3" s="7">
        <f t="shared" si="0"/>
        <v>17.5</v>
      </c>
      <c r="O3" s="7">
        <f t="shared" si="1"/>
        <v>25.5</v>
      </c>
      <c r="P3" s="7">
        <f t="shared" si="2"/>
        <v>43</v>
      </c>
      <c r="Q3" s="7">
        <v>2</v>
      </c>
    </row>
    <row r="4" spans="1:17" s="5" customFormat="1" ht="20.100000000000001" customHeight="1" x14ac:dyDescent="0.25">
      <c r="A4" s="41">
        <v>1</v>
      </c>
      <c r="B4" s="42" t="s">
        <v>4</v>
      </c>
      <c r="C4" s="41">
        <v>9</v>
      </c>
      <c r="D4" s="43" t="s">
        <v>5</v>
      </c>
      <c r="E4" s="40">
        <v>3.5</v>
      </c>
      <c r="F4" s="40">
        <v>3.5</v>
      </c>
      <c r="G4" s="40">
        <v>6</v>
      </c>
      <c r="H4" s="40">
        <v>1</v>
      </c>
      <c r="I4" s="40">
        <v>3</v>
      </c>
      <c r="J4" s="40">
        <v>6</v>
      </c>
      <c r="K4" s="40">
        <v>6</v>
      </c>
      <c r="L4" s="40">
        <v>8</v>
      </c>
      <c r="M4" s="40">
        <v>4</v>
      </c>
      <c r="N4" s="7">
        <f t="shared" si="0"/>
        <v>14</v>
      </c>
      <c r="O4" s="7">
        <f t="shared" si="1"/>
        <v>27</v>
      </c>
      <c r="P4" s="7">
        <f t="shared" si="2"/>
        <v>41</v>
      </c>
      <c r="Q4" s="29">
        <v>3</v>
      </c>
    </row>
    <row r="5" spans="1:17" ht="25.5" customHeight="1" x14ac:dyDescent="0.25">
      <c r="A5" s="3">
        <v>16</v>
      </c>
      <c r="B5" s="2" t="s">
        <v>31</v>
      </c>
      <c r="C5" s="3">
        <v>9</v>
      </c>
      <c r="D5" s="6" t="s">
        <v>32</v>
      </c>
      <c r="E5" s="21">
        <v>5.5</v>
      </c>
      <c r="F5" s="21">
        <v>2.5</v>
      </c>
      <c r="G5" s="21">
        <v>4</v>
      </c>
      <c r="H5" s="21">
        <v>2</v>
      </c>
      <c r="I5" s="21">
        <v>4</v>
      </c>
      <c r="J5" s="21">
        <v>3</v>
      </c>
      <c r="K5" s="21">
        <v>10</v>
      </c>
      <c r="L5" s="21">
        <v>5</v>
      </c>
      <c r="M5" s="21">
        <v>2</v>
      </c>
      <c r="N5" s="7">
        <f t="shared" si="0"/>
        <v>14</v>
      </c>
      <c r="O5" s="7">
        <f t="shared" si="1"/>
        <v>24</v>
      </c>
      <c r="P5" s="7">
        <f t="shared" si="2"/>
        <v>38</v>
      </c>
      <c r="Q5" s="7">
        <v>4</v>
      </c>
    </row>
    <row r="6" spans="1:17" ht="20.100000000000001" customHeight="1" x14ac:dyDescent="0.25">
      <c r="A6" s="3">
        <v>13</v>
      </c>
      <c r="B6" s="2" t="s">
        <v>28</v>
      </c>
      <c r="C6" s="3">
        <v>11</v>
      </c>
      <c r="D6" s="6" t="s">
        <v>23</v>
      </c>
      <c r="E6" s="21">
        <v>2</v>
      </c>
      <c r="F6" s="21">
        <v>4.5</v>
      </c>
      <c r="G6" s="21">
        <v>1.5</v>
      </c>
      <c r="H6" s="21">
        <v>7</v>
      </c>
      <c r="I6" s="21">
        <v>2</v>
      </c>
      <c r="J6" s="21">
        <v>7</v>
      </c>
      <c r="K6" s="21">
        <v>6</v>
      </c>
      <c r="L6" s="21">
        <v>2</v>
      </c>
      <c r="M6" s="21">
        <v>3</v>
      </c>
      <c r="N6" s="7">
        <f t="shared" si="0"/>
        <v>15</v>
      </c>
      <c r="O6" s="7">
        <f t="shared" si="1"/>
        <v>20</v>
      </c>
      <c r="P6" s="7">
        <f t="shared" si="2"/>
        <v>35</v>
      </c>
      <c r="Q6" s="29">
        <v>5</v>
      </c>
    </row>
    <row r="7" spans="1:17" ht="20.100000000000001" customHeight="1" x14ac:dyDescent="0.25">
      <c r="A7" s="3">
        <v>24</v>
      </c>
      <c r="B7" s="2" t="s">
        <v>43</v>
      </c>
      <c r="C7" s="3">
        <v>11</v>
      </c>
      <c r="D7" s="6" t="s">
        <v>44</v>
      </c>
      <c r="E7" s="21">
        <v>6</v>
      </c>
      <c r="F7" s="21">
        <v>5</v>
      </c>
      <c r="G7" s="21">
        <v>1.5</v>
      </c>
      <c r="H7" s="21">
        <v>0</v>
      </c>
      <c r="I7" s="21">
        <v>3</v>
      </c>
      <c r="J7" s="21">
        <v>6</v>
      </c>
      <c r="K7" s="21">
        <v>6</v>
      </c>
      <c r="L7" s="21">
        <v>3</v>
      </c>
      <c r="M7" s="21">
        <v>4</v>
      </c>
      <c r="N7" s="7">
        <f t="shared" si="0"/>
        <v>12.5</v>
      </c>
      <c r="O7" s="7">
        <f t="shared" si="1"/>
        <v>22</v>
      </c>
      <c r="P7" s="7">
        <f t="shared" si="2"/>
        <v>34.5</v>
      </c>
      <c r="Q7" s="7">
        <v>6</v>
      </c>
    </row>
    <row r="8" spans="1:17" ht="20.100000000000001" customHeight="1" x14ac:dyDescent="0.25">
      <c r="A8" s="3">
        <v>6</v>
      </c>
      <c r="B8" s="2" t="s">
        <v>16</v>
      </c>
      <c r="C8" s="3">
        <v>7</v>
      </c>
      <c r="D8" s="6" t="s">
        <v>17</v>
      </c>
      <c r="E8" s="21">
        <v>4</v>
      </c>
      <c r="F8" s="21">
        <v>3</v>
      </c>
      <c r="G8" s="21">
        <v>4.5</v>
      </c>
      <c r="H8" s="21">
        <v>3</v>
      </c>
      <c r="I8" s="21">
        <v>0.5</v>
      </c>
      <c r="J8" s="21">
        <v>7</v>
      </c>
      <c r="K8" s="21">
        <v>8</v>
      </c>
      <c r="L8" s="21">
        <v>1</v>
      </c>
      <c r="M8" s="21">
        <v>3</v>
      </c>
      <c r="N8" s="7">
        <f t="shared" si="0"/>
        <v>14.5</v>
      </c>
      <c r="O8" s="7">
        <f t="shared" si="1"/>
        <v>19.5</v>
      </c>
      <c r="P8" s="7">
        <f t="shared" si="2"/>
        <v>34</v>
      </c>
      <c r="Q8" s="29">
        <v>7</v>
      </c>
    </row>
    <row r="9" spans="1:17" ht="20.100000000000001" customHeight="1" x14ac:dyDescent="0.25">
      <c r="A9" s="3">
        <v>7</v>
      </c>
      <c r="B9" s="2" t="s">
        <v>18</v>
      </c>
      <c r="C9" s="3">
        <v>10</v>
      </c>
      <c r="D9" s="6" t="s">
        <v>19</v>
      </c>
      <c r="E9" s="21">
        <v>1</v>
      </c>
      <c r="F9" s="21">
        <v>2.5</v>
      </c>
      <c r="G9" s="21">
        <v>2</v>
      </c>
      <c r="H9" s="21">
        <v>0</v>
      </c>
      <c r="I9" s="21">
        <v>0.5</v>
      </c>
      <c r="J9" s="21">
        <v>7</v>
      </c>
      <c r="K9" s="21">
        <v>7</v>
      </c>
      <c r="L9" s="21">
        <v>1</v>
      </c>
      <c r="M9" s="21">
        <v>3</v>
      </c>
      <c r="N9" s="7">
        <f t="shared" si="0"/>
        <v>5.5</v>
      </c>
      <c r="O9" s="7">
        <f t="shared" si="1"/>
        <v>18.5</v>
      </c>
      <c r="P9" s="7">
        <f t="shared" si="2"/>
        <v>24</v>
      </c>
      <c r="Q9" s="7">
        <v>8</v>
      </c>
    </row>
    <row r="10" spans="1:17" ht="20.100000000000001" customHeight="1" x14ac:dyDescent="0.25">
      <c r="A10" s="3">
        <v>19</v>
      </c>
      <c r="B10" s="2" t="s">
        <v>36</v>
      </c>
      <c r="C10" s="3">
        <v>8</v>
      </c>
      <c r="D10" s="6" t="s">
        <v>37</v>
      </c>
      <c r="E10" s="21">
        <v>0</v>
      </c>
      <c r="F10" s="21">
        <v>2.5</v>
      </c>
      <c r="G10" s="21">
        <v>3.5</v>
      </c>
      <c r="H10" s="21">
        <v>6</v>
      </c>
      <c r="I10" s="21">
        <v>0.5</v>
      </c>
      <c r="J10" s="21">
        <v>3</v>
      </c>
      <c r="K10" s="21">
        <v>4</v>
      </c>
      <c r="L10" s="21">
        <v>3</v>
      </c>
      <c r="M10" s="21">
        <v>1</v>
      </c>
      <c r="N10" s="7">
        <f t="shared" si="0"/>
        <v>12</v>
      </c>
      <c r="O10" s="7">
        <f t="shared" si="1"/>
        <v>11.5</v>
      </c>
      <c r="P10" s="7">
        <f t="shared" si="2"/>
        <v>23.5</v>
      </c>
      <c r="Q10" s="29">
        <v>9</v>
      </c>
    </row>
    <row r="11" spans="1:17" ht="20.100000000000001" customHeight="1" x14ac:dyDescent="0.25">
      <c r="A11" s="3">
        <v>5</v>
      </c>
      <c r="B11" s="2" t="s">
        <v>14</v>
      </c>
      <c r="C11" s="3">
        <v>10</v>
      </c>
      <c r="D11" s="6" t="s">
        <v>15</v>
      </c>
      <c r="E11" s="21">
        <v>5</v>
      </c>
      <c r="F11" s="21">
        <v>2.5</v>
      </c>
      <c r="G11" s="21">
        <v>1.5</v>
      </c>
      <c r="H11" s="21">
        <v>0</v>
      </c>
      <c r="I11" s="21">
        <v>1</v>
      </c>
      <c r="J11" s="21">
        <v>4</v>
      </c>
      <c r="K11" s="21">
        <v>6</v>
      </c>
      <c r="L11" s="21">
        <v>2</v>
      </c>
      <c r="M11" s="21">
        <v>1</v>
      </c>
      <c r="N11" s="7">
        <f t="shared" si="0"/>
        <v>9</v>
      </c>
      <c r="O11" s="7">
        <f t="shared" si="1"/>
        <v>14</v>
      </c>
      <c r="P11" s="7">
        <f t="shared" si="2"/>
        <v>23</v>
      </c>
      <c r="Q11" s="7">
        <v>10</v>
      </c>
    </row>
    <row r="12" spans="1:17" ht="20.100000000000001" customHeight="1" x14ac:dyDescent="0.25">
      <c r="A12" s="3">
        <v>17</v>
      </c>
      <c r="B12" s="2" t="s">
        <v>33</v>
      </c>
      <c r="C12" s="3">
        <v>9</v>
      </c>
      <c r="D12" s="6" t="s">
        <v>11</v>
      </c>
      <c r="E12" s="21">
        <v>0.5</v>
      </c>
      <c r="F12" s="21">
        <v>5.5</v>
      </c>
      <c r="G12" s="21">
        <v>0.5</v>
      </c>
      <c r="H12" s="21">
        <v>2</v>
      </c>
      <c r="I12" s="21">
        <v>1</v>
      </c>
      <c r="J12" s="21">
        <v>1</v>
      </c>
      <c r="K12" s="21">
        <v>5</v>
      </c>
      <c r="L12" s="21">
        <v>3</v>
      </c>
      <c r="M12" s="21">
        <v>3</v>
      </c>
      <c r="N12" s="7">
        <f t="shared" si="0"/>
        <v>8.5</v>
      </c>
      <c r="O12" s="7">
        <f t="shared" si="1"/>
        <v>13</v>
      </c>
      <c r="P12" s="7">
        <f t="shared" si="2"/>
        <v>21.5</v>
      </c>
      <c r="Q12" s="29">
        <v>11</v>
      </c>
    </row>
    <row r="13" spans="1:17" ht="20.100000000000001" customHeight="1" x14ac:dyDescent="0.25">
      <c r="A13" s="3">
        <v>21</v>
      </c>
      <c r="B13" s="2" t="s">
        <v>39</v>
      </c>
      <c r="C13" s="3">
        <v>10</v>
      </c>
      <c r="D13" s="6" t="s">
        <v>21</v>
      </c>
      <c r="E13" s="21">
        <v>2</v>
      </c>
      <c r="F13" s="21">
        <v>0.5</v>
      </c>
      <c r="G13" s="21">
        <v>3</v>
      </c>
      <c r="H13" s="21">
        <v>1</v>
      </c>
      <c r="I13" s="21">
        <v>2</v>
      </c>
      <c r="J13" s="21">
        <v>5</v>
      </c>
      <c r="K13" s="21">
        <v>3</v>
      </c>
      <c r="L13" s="21">
        <v>3</v>
      </c>
      <c r="M13" s="21">
        <v>2</v>
      </c>
      <c r="N13" s="7">
        <f t="shared" si="0"/>
        <v>6.5</v>
      </c>
      <c r="O13" s="7">
        <f t="shared" si="1"/>
        <v>15</v>
      </c>
      <c r="P13" s="7">
        <f t="shared" si="2"/>
        <v>21.5</v>
      </c>
      <c r="Q13" s="7">
        <v>12</v>
      </c>
    </row>
    <row r="14" spans="1:17" ht="20.100000000000001" customHeight="1" x14ac:dyDescent="0.25">
      <c r="A14" s="3">
        <v>22</v>
      </c>
      <c r="B14" s="2" t="s">
        <v>40</v>
      </c>
      <c r="C14" s="3">
        <v>8</v>
      </c>
      <c r="D14" s="6" t="s">
        <v>41</v>
      </c>
      <c r="E14" s="21">
        <v>0</v>
      </c>
      <c r="F14" s="21">
        <v>1</v>
      </c>
      <c r="G14" s="21">
        <v>2.5</v>
      </c>
      <c r="H14" s="21">
        <v>1</v>
      </c>
      <c r="I14" s="21">
        <v>2</v>
      </c>
      <c r="J14" s="21">
        <v>4</v>
      </c>
      <c r="K14" s="21">
        <v>4</v>
      </c>
      <c r="L14" s="21">
        <v>2</v>
      </c>
      <c r="M14" s="21">
        <v>4</v>
      </c>
      <c r="N14" s="7">
        <f t="shared" si="0"/>
        <v>4.5</v>
      </c>
      <c r="O14" s="7">
        <f t="shared" si="1"/>
        <v>16</v>
      </c>
      <c r="P14" s="7">
        <f t="shared" si="2"/>
        <v>20.5</v>
      </c>
      <c r="Q14" s="29">
        <v>13</v>
      </c>
    </row>
    <row r="15" spans="1:17" ht="20.100000000000001" customHeight="1" x14ac:dyDescent="0.25">
      <c r="A15" s="3">
        <v>9</v>
      </c>
      <c r="B15" s="2" t="s">
        <v>22</v>
      </c>
      <c r="C15" s="3">
        <v>11</v>
      </c>
      <c r="D15" s="6" t="s">
        <v>23</v>
      </c>
      <c r="E15" s="21">
        <v>2</v>
      </c>
      <c r="F15" s="21">
        <v>3</v>
      </c>
      <c r="G15" s="21">
        <v>4</v>
      </c>
      <c r="H15" s="21">
        <v>1</v>
      </c>
      <c r="I15" s="21">
        <v>1</v>
      </c>
      <c r="J15" s="21">
        <v>4</v>
      </c>
      <c r="K15" s="21">
        <v>3</v>
      </c>
      <c r="L15" s="21">
        <v>1</v>
      </c>
      <c r="M15" s="21">
        <v>0</v>
      </c>
      <c r="N15" s="7">
        <f t="shared" si="0"/>
        <v>10</v>
      </c>
      <c r="O15" s="7">
        <f t="shared" si="1"/>
        <v>9</v>
      </c>
      <c r="P15" s="7">
        <f t="shared" si="2"/>
        <v>19</v>
      </c>
      <c r="Q15" s="7">
        <v>14</v>
      </c>
    </row>
    <row r="16" spans="1:17" s="9" customFormat="1" ht="30.75" customHeight="1" x14ac:dyDescent="0.25">
      <c r="A16" s="3">
        <v>23</v>
      </c>
      <c r="B16" s="2" t="s">
        <v>42</v>
      </c>
      <c r="C16" s="3">
        <v>10</v>
      </c>
      <c r="D16" s="2" t="s">
        <v>9</v>
      </c>
      <c r="E16" s="28">
        <v>1</v>
      </c>
      <c r="F16" s="21">
        <v>3</v>
      </c>
      <c r="G16" s="21">
        <v>3.5</v>
      </c>
      <c r="H16" s="21">
        <v>1</v>
      </c>
      <c r="I16" s="21">
        <v>2.5</v>
      </c>
      <c r="J16" s="21">
        <v>3</v>
      </c>
      <c r="K16" s="21">
        <v>2</v>
      </c>
      <c r="L16" s="21">
        <v>2</v>
      </c>
      <c r="M16" s="21">
        <v>1</v>
      </c>
      <c r="N16" s="7">
        <f t="shared" si="0"/>
        <v>8.5</v>
      </c>
      <c r="O16" s="7">
        <f t="shared" si="1"/>
        <v>10.5</v>
      </c>
      <c r="P16" s="7">
        <f t="shared" si="2"/>
        <v>19</v>
      </c>
      <c r="Q16" s="29">
        <v>15</v>
      </c>
    </row>
    <row r="17" spans="1:17" ht="20.100000000000001" customHeight="1" x14ac:dyDescent="0.25">
      <c r="A17" s="3">
        <v>20</v>
      </c>
      <c r="B17" s="2" t="s">
        <v>38</v>
      </c>
      <c r="C17" s="3">
        <v>8</v>
      </c>
      <c r="D17" s="6" t="s">
        <v>19</v>
      </c>
      <c r="E17" s="21">
        <v>2</v>
      </c>
      <c r="F17" s="21">
        <v>1.5</v>
      </c>
      <c r="G17" s="21">
        <v>2.5</v>
      </c>
      <c r="H17" s="21">
        <v>2</v>
      </c>
      <c r="I17" s="21">
        <v>0.5</v>
      </c>
      <c r="J17" s="21">
        <v>3</v>
      </c>
      <c r="K17" s="21">
        <v>3</v>
      </c>
      <c r="L17" s="21">
        <v>0</v>
      </c>
      <c r="M17" s="21">
        <v>3</v>
      </c>
      <c r="N17" s="7">
        <f t="shared" si="0"/>
        <v>8</v>
      </c>
      <c r="O17" s="7">
        <f t="shared" si="1"/>
        <v>9.5</v>
      </c>
      <c r="P17" s="7">
        <f t="shared" si="2"/>
        <v>17.5</v>
      </c>
      <c r="Q17" s="7">
        <v>16</v>
      </c>
    </row>
    <row r="18" spans="1:17" ht="20.100000000000001" customHeight="1" x14ac:dyDescent="0.25">
      <c r="A18" s="3">
        <v>4</v>
      </c>
      <c r="B18" s="2" t="s">
        <v>10</v>
      </c>
      <c r="C18" s="3">
        <v>8</v>
      </c>
      <c r="D18" s="6" t="s">
        <v>11</v>
      </c>
      <c r="E18" s="21">
        <v>1</v>
      </c>
      <c r="F18" s="21">
        <v>1.5</v>
      </c>
      <c r="G18" s="21">
        <v>1</v>
      </c>
      <c r="H18" s="21">
        <v>0</v>
      </c>
      <c r="I18" s="21">
        <v>1.5</v>
      </c>
      <c r="J18" s="21">
        <v>3</v>
      </c>
      <c r="K18" s="21">
        <v>3</v>
      </c>
      <c r="L18" s="21">
        <v>2</v>
      </c>
      <c r="M18" s="21">
        <v>4</v>
      </c>
      <c r="N18" s="7">
        <f t="shared" si="0"/>
        <v>3.5</v>
      </c>
      <c r="O18" s="7">
        <f t="shared" si="1"/>
        <v>13.5</v>
      </c>
      <c r="P18" s="7">
        <f t="shared" si="2"/>
        <v>17</v>
      </c>
      <c r="Q18" s="29">
        <v>17</v>
      </c>
    </row>
    <row r="19" spans="1:17" ht="20.100000000000001" customHeight="1" x14ac:dyDescent="0.25">
      <c r="A19" s="3">
        <v>8</v>
      </c>
      <c r="B19" s="2" t="s">
        <v>20</v>
      </c>
      <c r="C19" s="3">
        <v>10</v>
      </c>
      <c r="D19" s="6" t="s">
        <v>21</v>
      </c>
      <c r="E19" s="21">
        <v>2.5</v>
      </c>
      <c r="F19" s="21">
        <v>0.5</v>
      </c>
      <c r="G19" s="21">
        <v>1</v>
      </c>
      <c r="H19" s="21">
        <v>2</v>
      </c>
      <c r="I19" s="21">
        <v>1</v>
      </c>
      <c r="J19" s="21">
        <v>4</v>
      </c>
      <c r="K19" s="21">
        <v>1</v>
      </c>
      <c r="L19" s="21">
        <v>2</v>
      </c>
      <c r="M19" s="21">
        <v>3</v>
      </c>
      <c r="N19" s="7">
        <f t="shared" si="0"/>
        <v>6</v>
      </c>
      <c r="O19" s="7">
        <f t="shared" si="1"/>
        <v>11</v>
      </c>
      <c r="P19" s="7">
        <f t="shared" si="2"/>
        <v>17</v>
      </c>
      <c r="Q19" s="7">
        <v>18</v>
      </c>
    </row>
    <row r="20" spans="1:17" ht="20.100000000000001" customHeight="1" x14ac:dyDescent="0.25">
      <c r="A20" s="3">
        <v>11</v>
      </c>
      <c r="B20" s="2" t="s">
        <v>25</v>
      </c>
      <c r="C20" s="3">
        <v>7</v>
      </c>
      <c r="D20" s="6" t="s">
        <v>21</v>
      </c>
      <c r="E20" s="21">
        <v>0</v>
      </c>
      <c r="F20" s="21">
        <v>1.5</v>
      </c>
      <c r="G20" s="21">
        <v>4</v>
      </c>
      <c r="H20" s="21">
        <v>0</v>
      </c>
      <c r="I20" s="21">
        <v>3</v>
      </c>
      <c r="J20" s="21">
        <v>0</v>
      </c>
      <c r="K20" s="21">
        <v>4</v>
      </c>
      <c r="L20" s="21">
        <v>3</v>
      </c>
      <c r="M20" s="21">
        <v>1</v>
      </c>
      <c r="N20" s="7">
        <f t="shared" si="0"/>
        <v>5.5</v>
      </c>
      <c r="O20" s="7">
        <f t="shared" si="1"/>
        <v>11</v>
      </c>
      <c r="P20" s="7">
        <f t="shared" si="2"/>
        <v>16.5</v>
      </c>
      <c r="Q20" s="29">
        <v>19</v>
      </c>
    </row>
    <row r="21" spans="1:17" ht="20.100000000000001" customHeight="1" x14ac:dyDescent="0.25">
      <c r="A21" s="3">
        <v>10</v>
      </c>
      <c r="B21" s="2" t="s">
        <v>24</v>
      </c>
      <c r="C21" s="3">
        <v>11</v>
      </c>
      <c r="D21" s="6" t="s">
        <v>23</v>
      </c>
      <c r="E21" s="21">
        <v>1</v>
      </c>
      <c r="F21" s="21">
        <v>0</v>
      </c>
      <c r="G21" s="21">
        <v>2.5</v>
      </c>
      <c r="H21" s="21">
        <v>0</v>
      </c>
      <c r="I21" s="21">
        <v>0.5</v>
      </c>
      <c r="J21" s="21">
        <v>6</v>
      </c>
      <c r="K21" s="21">
        <v>2</v>
      </c>
      <c r="L21" s="21">
        <v>0</v>
      </c>
      <c r="M21" s="21">
        <v>3</v>
      </c>
      <c r="N21" s="7">
        <f t="shared" si="0"/>
        <v>3.5</v>
      </c>
      <c r="O21" s="7">
        <f t="shared" si="1"/>
        <v>11.5</v>
      </c>
      <c r="P21" s="7">
        <f t="shared" si="2"/>
        <v>15</v>
      </c>
      <c r="Q21" s="7">
        <v>20</v>
      </c>
    </row>
    <row r="22" spans="1:17" ht="20.100000000000001" customHeight="1" x14ac:dyDescent="0.25">
      <c r="A22" s="3">
        <v>15</v>
      </c>
      <c r="B22" s="2" t="s">
        <v>29</v>
      </c>
      <c r="C22" s="3">
        <v>10</v>
      </c>
      <c r="D22" s="6" t="s">
        <v>30</v>
      </c>
      <c r="E22" s="21">
        <v>0.5</v>
      </c>
      <c r="F22" s="21">
        <v>4</v>
      </c>
      <c r="G22" s="21">
        <v>1.5</v>
      </c>
      <c r="H22" s="21">
        <v>0</v>
      </c>
      <c r="I22" s="21">
        <v>0.5</v>
      </c>
      <c r="J22" s="21">
        <v>3</v>
      </c>
      <c r="K22" s="21">
        <v>2</v>
      </c>
      <c r="L22" s="21">
        <v>0</v>
      </c>
      <c r="M22" s="21">
        <v>3</v>
      </c>
      <c r="N22" s="7">
        <f t="shared" si="0"/>
        <v>6</v>
      </c>
      <c r="O22" s="7">
        <f t="shared" si="1"/>
        <v>8.5</v>
      </c>
      <c r="P22" s="7">
        <f t="shared" si="2"/>
        <v>14.5</v>
      </c>
      <c r="Q22" s="29">
        <v>21</v>
      </c>
    </row>
    <row r="23" spans="1:17" ht="36.75" customHeight="1" x14ac:dyDescent="0.25">
      <c r="A23" s="3">
        <v>25</v>
      </c>
      <c r="B23" s="2" t="s">
        <v>45</v>
      </c>
      <c r="C23" s="3">
        <v>9</v>
      </c>
      <c r="D23" s="6" t="s">
        <v>9</v>
      </c>
      <c r="E23" s="21">
        <v>1.5</v>
      </c>
      <c r="F23" s="21">
        <v>1.5</v>
      </c>
      <c r="G23" s="21">
        <v>0.5</v>
      </c>
      <c r="H23" s="21">
        <v>0</v>
      </c>
      <c r="I23" s="21">
        <v>0.5</v>
      </c>
      <c r="J23" s="21">
        <v>2</v>
      </c>
      <c r="K23" s="21">
        <v>4</v>
      </c>
      <c r="L23" s="21">
        <v>1</v>
      </c>
      <c r="M23" s="21">
        <v>2</v>
      </c>
      <c r="N23" s="7">
        <f t="shared" si="0"/>
        <v>3.5</v>
      </c>
      <c r="O23" s="7">
        <f t="shared" si="1"/>
        <v>9.5</v>
      </c>
      <c r="P23" s="7">
        <f t="shared" si="2"/>
        <v>13</v>
      </c>
      <c r="Q23" s="7">
        <v>22</v>
      </c>
    </row>
    <row r="24" spans="1:17" ht="20.100000000000001" customHeight="1" x14ac:dyDescent="0.25">
      <c r="A24" s="3">
        <v>12</v>
      </c>
      <c r="B24" s="2" t="s">
        <v>26</v>
      </c>
      <c r="C24" s="3">
        <v>8</v>
      </c>
      <c r="D24" s="6" t="s">
        <v>27</v>
      </c>
      <c r="E24" s="21">
        <v>0</v>
      </c>
      <c r="F24" s="21">
        <v>0.5</v>
      </c>
      <c r="G24" s="21">
        <v>1</v>
      </c>
      <c r="H24" s="21">
        <v>0</v>
      </c>
      <c r="I24" s="21">
        <v>0.5</v>
      </c>
      <c r="J24" s="21">
        <v>2</v>
      </c>
      <c r="K24" s="21">
        <v>2</v>
      </c>
      <c r="L24" s="21">
        <v>0</v>
      </c>
      <c r="M24" s="21">
        <v>1</v>
      </c>
      <c r="N24" s="7">
        <f t="shared" si="0"/>
        <v>1.5</v>
      </c>
      <c r="O24" s="7">
        <f t="shared" si="1"/>
        <v>5.5</v>
      </c>
      <c r="P24" s="7">
        <f t="shared" si="2"/>
        <v>7</v>
      </c>
      <c r="Q24" s="29">
        <v>23</v>
      </c>
    </row>
    <row r="25" spans="1:17" ht="30" customHeight="1" x14ac:dyDescent="0.25">
      <c r="A25" s="3">
        <v>14</v>
      </c>
      <c r="B25" s="10" t="s">
        <v>175</v>
      </c>
      <c r="C25" s="11">
        <v>11</v>
      </c>
      <c r="D25" s="27" t="s">
        <v>13</v>
      </c>
      <c r="E25" s="23">
        <v>0.5</v>
      </c>
      <c r="F25" s="23">
        <v>1</v>
      </c>
      <c r="G25" s="23">
        <v>0</v>
      </c>
      <c r="H25" s="23">
        <v>1</v>
      </c>
      <c r="I25" s="23">
        <v>1</v>
      </c>
      <c r="J25" s="23">
        <v>1</v>
      </c>
      <c r="K25" s="23">
        <v>0</v>
      </c>
      <c r="L25" s="23">
        <v>0</v>
      </c>
      <c r="M25" s="23">
        <v>2</v>
      </c>
      <c r="N25" s="7">
        <f t="shared" si="0"/>
        <v>2.5</v>
      </c>
      <c r="O25" s="7">
        <f t="shared" si="1"/>
        <v>4</v>
      </c>
      <c r="P25" s="7">
        <f t="shared" si="2"/>
        <v>6.5</v>
      </c>
      <c r="Q25" s="7">
        <v>24</v>
      </c>
    </row>
    <row r="26" spans="1:17" ht="20.100000000000001" customHeight="1" x14ac:dyDescent="0.25">
      <c r="A26" s="3">
        <v>18</v>
      </c>
      <c r="B26" s="2" t="s">
        <v>34</v>
      </c>
      <c r="C26" s="3">
        <v>9</v>
      </c>
      <c r="D26" s="6" t="s">
        <v>35</v>
      </c>
      <c r="E26" s="21"/>
      <c r="F26" s="21"/>
      <c r="G26" s="21"/>
      <c r="H26" s="21"/>
      <c r="I26" s="21"/>
      <c r="J26" s="21"/>
      <c r="K26" s="21"/>
      <c r="L26" s="21"/>
      <c r="M26" s="21"/>
      <c r="N26" s="7">
        <f t="shared" si="0"/>
        <v>0</v>
      </c>
      <c r="O26" s="7">
        <f t="shared" si="1"/>
        <v>0</v>
      </c>
      <c r="P26" s="7">
        <f t="shared" si="2"/>
        <v>0</v>
      </c>
      <c r="Q26" s="29">
        <v>25</v>
      </c>
    </row>
  </sheetData>
  <sortState ref="A1:Q27">
    <sortCondition descending="1" ref="P3"/>
  </sortState>
  <pageMargins left="0.25" right="0.25" top="0.75" bottom="0.75" header="0.3" footer="0.3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Q47"/>
  <sheetViews>
    <sheetView tabSelected="1" zoomScaleNormal="100" workbookViewId="0">
      <pane ySplit="2" topLeftCell="A3" activePane="bottomLeft" state="frozen"/>
      <selection pane="bottomLeft" activeCell="B4" sqref="B4"/>
    </sheetView>
  </sheetViews>
  <sheetFormatPr defaultRowHeight="30" customHeight="1" x14ac:dyDescent="0.25"/>
  <cols>
    <col min="1" max="1" width="5.7109375" style="1" customWidth="1"/>
    <col min="2" max="2" width="34.42578125" style="1" customWidth="1"/>
    <col min="3" max="3" width="8.42578125" style="4" customWidth="1"/>
    <col min="4" max="4" width="59.42578125" style="1" customWidth="1"/>
    <col min="5" max="13" width="9.140625" style="22"/>
    <col min="14" max="16" width="9.140625" style="8"/>
    <col min="17" max="17" width="9.140625" style="5"/>
    <col min="18" max="16384" width="9.140625" style="1"/>
  </cols>
  <sheetData>
    <row r="1" spans="1:17" ht="30" customHeight="1" x14ac:dyDescent="0.25">
      <c r="A1" s="17" t="s">
        <v>0</v>
      </c>
      <c r="B1" s="17" t="s">
        <v>1</v>
      </c>
      <c r="C1" s="17" t="s">
        <v>2</v>
      </c>
      <c r="D1" s="17" t="s">
        <v>3</v>
      </c>
      <c r="E1" s="14" t="s">
        <v>46</v>
      </c>
      <c r="F1" s="15"/>
      <c r="G1" s="15"/>
      <c r="H1" s="16"/>
      <c r="I1" s="14" t="s">
        <v>47</v>
      </c>
      <c r="J1" s="15"/>
      <c r="K1" s="15"/>
      <c r="L1" s="15"/>
      <c r="M1" s="16"/>
      <c r="N1" s="18" t="s">
        <v>46</v>
      </c>
      <c r="O1" s="18" t="s">
        <v>47</v>
      </c>
      <c r="P1" s="18" t="s">
        <v>48</v>
      </c>
      <c r="Q1" s="18" t="s">
        <v>49</v>
      </c>
    </row>
    <row r="2" spans="1:17" s="5" customFormat="1" ht="20.100000000000001" customHeight="1" x14ac:dyDescent="0.25">
      <c r="A2" s="38">
        <v>29</v>
      </c>
      <c r="B2" s="36" t="s">
        <v>93</v>
      </c>
      <c r="C2" s="35">
        <v>8</v>
      </c>
      <c r="D2" s="36" t="s">
        <v>94</v>
      </c>
      <c r="E2" s="44">
        <v>8</v>
      </c>
      <c r="F2" s="44">
        <v>13</v>
      </c>
      <c r="G2" s="44">
        <v>9</v>
      </c>
      <c r="H2" s="44">
        <v>10</v>
      </c>
      <c r="I2" s="44">
        <v>4</v>
      </c>
      <c r="J2" s="44">
        <v>6</v>
      </c>
      <c r="K2" s="44">
        <v>13</v>
      </c>
      <c r="L2" s="44">
        <v>8</v>
      </c>
      <c r="M2" s="44">
        <v>3</v>
      </c>
      <c r="N2" s="35">
        <f t="shared" ref="N2:N47" si="0">SUM(E2:H2)</f>
        <v>40</v>
      </c>
      <c r="O2" s="35">
        <f t="shared" ref="O2:O47" si="1">SUM(I2:M2)</f>
        <v>34</v>
      </c>
      <c r="P2" s="35">
        <f t="shared" ref="P2:P47" si="2">SUM(N2:O2)</f>
        <v>74</v>
      </c>
      <c r="Q2" s="35">
        <v>1</v>
      </c>
    </row>
    <row r="3" spans="1:17" s="5" customFormat="1" ht="20.100000000000001" customHeight="1" x14ac:dyDescent="0.25">
      <c r="A3" s="41">
        <v>30</v>
      </c>
      <c r="B3" s="13" t="s">
        <v>95</v>
      </c>
      <c r="C3" s="12">
        <v>9</v>
      </c>
      <c r="D3" s="13" t="s">
        <v>96</v>
      </c>
      <c r="E3" s="44">
        <v>8</v>
      </c>
      <c r="F3" s="44">
        <v>12.5</v>
      </c>
      <c r="G3" s="44">
        <v>5.5</v>
      </c>
      <c r="H3" s="44">
        <v>6</v>
      </c>
      <c r="I3" s="44">
        <v>3</v>
      </c>
      <c r="J3" s="44">
        <v>7</v>
      </c>
      <c r="K3" s="44">
        <v>13</v>
      </c>
      <c r="L3" s="44">
        <v>7</v>
      </c>
      <c r="M3" s="44">
        <v>5</v>
      </c>
      <c r="N3" s="12">
        <f t="shared" si="0"/>
        <v>32</v>
      </c>
      <c r="O3" s="12">
        <f t="shared" si="1"/>
        <v>35</v>
      </c>
      <c r="P3" s="12">
        <f t="shared" si="2"/>
        <v>67</v>
      </c>
      <c r="Q3" s="12">
        <v>2</v>
      </c>
    </row>
    <row r="4" spans="1:17" s="5" customFormat="1" ht="20.100000000000001" customHeight="1" x14ac:dyDescent="0.25">
      <c r="A4" s="41">
        <v>25</v>
      </c>
      <c r="B4" s="42" t="s">
        <v>88</v>
      </c>
      <c r="C4" s="41">
        <v>7</v>
      </c>
      <c r="D4" s="42" t="s">
        <v>89</v>
      </c>
      <c r="E4" s="44">
        <v>10</v>
      </c>
      <c r="F4" s="44">
        <v>10</v>
      </c>
      <c r="G4" s="44">
        <v>9</v>
      </c>
      <c r="H4" s="44">
        <v>3</v>
      </c>
      <c r="I4" s="44">
        <v>3</v>
      </c>
      <c r="J4" s="44">
        <v>6</v>
      </c>
      <c r="K4" s="44">
        <v>4</v>
      </c>
      <c r="L4" s="44">
        <v>6</v>
      </c>
      <c r="M4" s="44">
        <v>3</v>
      </c>
      <c r="N4" s="12">
        <f t="shared" si="0"/>
        <v>32</v>
      </c>
      <c r="O4" s="12">
        <f t="shared" si="1"/>
        <v>22</v>
      </c>
      <c r="P4" s="12">
        <f t="shared" si="2"/>
        <v>54</v>
      </c>
      <c r="Q4" s="35">
        <v>3</v>
      </c>
    </row>
    <row r="5" spans="1:17" s="9" customFormat="1" ht="20.100000000000001" customHeight="1" x14ac:dyDescent="0.25">
      <c r="A5" s="3">
        <v>36</v>
      </c>
      <c r="B5" s="10" t="s">
        <v>104</v>
      </c>
      <c r="C5" s="11">
        <v>9</v>
      </c>
      <c r="D5" s="10" t="s">
        <v>105</v>
      </c>
      <c r="E5" s="23">
        <v>4</v>
      </c>
      <c r="F5" s="23">
        <v>11</v>
      </c>
      <c r="G5" s="23">
        <v>4.5</v>
      </c>
      <c r="H5" s="23">
        <v>4</v>
      </c>
      <c r="I5" s="23">
        <v>3</v>
      </c>
      <c r="J5" s="23">
        <v>9</v>
      </c>
      <c r="K5" s="23">
        <v>10</v>
      </c>
      <c r="L5" s="23">
        <v>2</v>
      </c>
      <c r="M5" s="23">
        <v>4</v>
      </c>
      <c r="N5" s="12">
        <f t="shared" si="0"/>
        <v>23.5</v>
      </c>
      <c r="O5" s="12">
        <f t="shared" si="1"/>
        <v>28</v>
      </c>
      <c r="P5" s="12">
        <f t="shared" si="2"/>
        <v>51.5</v>
      </c>
      <c r="Q5" s="12">
        <v>4</v>
      </c>
    </row>
    <row r="6" spans="1:17" s="9" customFormat="1" ht="20.100000000000001" customHeight="1" x14ac:dyDescent="0.25">
      <c r="A6" s="3">
        <v>33</v>
      </c>
      <c r="B6" s="10" t="s">
        <v>101</v>
      </c>
      <c r="C6" s="11">
        <v>9</v>
      </c>
      <c r="D6" s="10" t="s">
        <v>102</v>
      </c>
      <c r="E6" s="23">
        <v>6</v>
      </c>
      <c r="F6" s="23">
        <v>7.5</v>
      </c>
      <c r="G6" s="23">
        <v>7.5</v>
      </c>
      <c r="H6" s="23">
        <v>6</v>
      </c>
      <c r="I6" s="23">
        <v>2</v>
      </c>
      <c r="J6" s="23">
        <v>6</v>
      </c>
      <c r="K6" s="23">
        <v>11</v>
      </c>
      <c r="L6" s="23">
        <v>5</v>
      </c>
      <c r="M6" s="23">
        <v>0</v>
      </c>
      <c r="N6" s="12">
        <f t="shared" si="0"/>
        <v>27</v>
      </c>
      <c r="O6" s="12">
        <f t="shared" si="1"/>
        <v>24</v>
      </c>
      <c r="P6" s="12">
        <f t="shared" si="2"/>
        <v>51</v>
      </c>
      <c r="Q6" s="35">
        <v>5</v>
      </c>
    </row>
    <row r="7" spans="1:17" s="9" customFormat="1" ht="20.100000000000001" customHeight="1" x14ac:dyDescent="0.25">
      <c r="A7" s="3">
        <v>15</v>
      </c>
      <c r="B7" s="2" t="s">
        <v>75</v>
      </c>
      <c r="C7" s="3">
        <v>9</v>
      </c>
      <c r="D7" s="2" t="s">
        <v>76</v>
      </c>
      <c r="E7" s="23">
        <v>3.5</v>
      </c>
      <c r="F7" s="23">
        <v>6</v>
      </c>
      <c r="G7" s="23">
        <v>5</v>
      </c>
      <c r="H7" s="23">
        <v>8</v>
      </c>
      <c r="I7" s="23">
        <v>1.5</v>
      </c>
      <c r="J7" s="23">
        <v>7</v>
      </c>
      <c r="K7" s="23">
        <v>9</v>
      </c>
      <c r="L7" s="23">
        <v>5</v>
      </c>
      <c r="M7" s="23">
        <v>3</v>
      </c>
      <c r="N7" s="12">
        <f t="shared" si="0"/>
        <v>22.5</v>
      </c>
      <c r="O7" s="12">
        <f t="shared" si="1"/>
        <v>25.5</v>
      </c>
      <c r="P7" s="12">
        <f t="shared" si="2"/>
        <v>48</v>
      </c>
      <c r="Q7" s="12">
        <v>6</v>
      </c>
    </row>
    <row r="8" spans="1:17" s="9" customFormat="1" ht="20.100000000000001" customHeight="1" x14ac:dyDescent="0.25">
      <c r="A8" s="3">
        <v>27</v>
      </c>
      <c r="B8" s="2" t="s">
        <v>91</v>
      </c>
      <c r="C8" s="3">
        <v>9</v>
      </c>
      <c r="D8" s="2" t="s">
        <v>74</v>
      </c>
      <c r="E8" s="23">
        <v>5</v>
      </c>
      <c r="F8" s="23">
        <v>8.5</v>
      </c>
      <c r="G8" s="23">
        <v>7</v>
      </c>
      <c r="H8" s="23">
        <v>6</v>
      </c>
      <c r="I8" s="23">
        <v>2.5</v>
      </c>
      <c r="J8" s="23">
        <v>4</v>
      </c>
      <c r="K8" s="23">
        <v>9</v>
      </c>
      <c r="L8" s="23">
        <v>2</v>
      </c>
      <c r="M8" s="23">
        <v>2</v>
      </c>
      <c r="N8" s="12">
        <f t="shared" si="0"/>
        <v>26.5</v>
      </c>
      <c r="O8" s="12">
        <f t="shared" si="1"/>
        <v>19.5</v>
      </c>
      <c r="P8" s="12">
        <f t="shared" si="2"/>
        <v>46</v>
      </c>
      <c r="Q8" s="35">
        <v>7</v>
      </c>
    </row>
    <row r="9" spans="1:17" s="9" customFormat="1" ht="20.100000000000001" customHeight="1" x14ac:dyDescent="0.25">
      <c r="A9" s="3">
        <v>19</v>
      </c>
      <c r="B9" s="2" t="s">
        <v>79</v>
      </c>
      <c r="C9" s="3">
        <v>9</v>
      </c>
      <c r="D9" s="2" t="s">
        <v>57</v>
      </c>
      <c r="E9" s="23">
        <v>4</v>
      </c>
      <c r="F9" s="23">
        <v>3.5</v>
      </c>
      <c r="G9" s="23">
        <v>3.5</v>
      </c>
      <c r="H9" s="23">
        <v>5</v>
      </c>
      <c r="I9" s="23">
        <v>1.5</v>
      </c>
      <c r="J9" s="23">
        <v>5</v>
      </c>
      <c r="K9" s="23">
        <v>7</v>
      </c>
      <c r="L9" s="23">
        <v>9</v>
      </c>
      <c r="M9" s="23">
        <v>2</v>
      </c>
      <c r="N9" s="12">
        <f t="shared" si="0"/>
        <v>16</v>
      </c>
      <c r="O9" s="12">
        <f t="shared" si="1"/>
        <v>24.5</v>
      </c>
      <c r="P9" s="12">
        <f t="shared" si="2"/>
        <v>40.5</v>
      </c>
      <c r="Q9" s="12">
        <v>8</v>
      </c>
    </row>
    <row r="10" spans="1:17" ht="20.100000000000001" customHeight="1" x14ac:dyDescent="0.25">
      <c r="A10" s="3">
        <v>10</v>
      </c>
      <c r="B10" s="31" t="s">
        <v>66</v>
      </c>
      <c r="C10" s="33">
        <v>8</v>
      </c>
      <c r="D10" s="31" t="s">
        <v>67</v>
      </c>
      <c r="E10" s="23">
        <v>2</v>
      </c>
      <c r="F10" s="23">
        <v>5.5</v>
      </c>
      <c r="G10" s="23">
        <v>7</v>
      </c>
      <c r="H10" s="23">
        <v>0</v>
      </c>
      <c r="I10" s="23">
        <v>1.5</v>
      </c>
      <c r="J10" s="23">
        <v>5</v>
      </c>
      <c r="K10" s="23">
        <v>9</v>
      </c>
      <c r="L10" s="23">
        <v>2</v>
      </c>
      <c r="M10" s="23">
        <v>5</v>
      </c>
      <c r="N10" s="12">
        <f t="shared" si="0"/>
        <v>14.5</v>
      </c>
      <c r="O10" s="12">
        <f t="shared" si="1"/>
        <v>22.5</v>
      </c>
      <c r="P10" s="12">
        <f t="shared" si="2"/>
        <v>37</v>
      </c>
      <c r="Q10" s="35">
        <v>9</v>
      </c>
    </row>
    <row r="11" spans="1:17" s="9" customFormat="1" ht="20.100000000000001" customHeight="1" x14ac:dyDescent="0.25">
      <c r="A11" s="3">
        <v>20</v>
      </c>
      <c r="B11" s="2" t="s">
        <v>80</v>
      </c>
      <c r="C11" s="3">
        <v>9</v>
      </c>
      <c r="D11" s="2" t="s">
        <v>59</v>
      </c>
      <c r="E11" s="23">
        <v>5</v>
      </c>
      <c r="F11" s="23">
        <v>7</v>
      </c>
      <c r="G11" s="23">
        <v>2.5</v>
      </c>
      <c r="H11" s="23">
        <v>3</v>
      </c>
      <c r="I11" s="23">
        <v>2</v>
      </c>
      <c r="J11" s="23">
        <v>0</v>
      </c>
      <c r="K11" s="23">
        <v>8</v>
      </c>
      <c r="L11" s="23">
        <v>5</v>
      </c>
      <c r="M11" s="23">
        <v>4</v>
      </c>
      <c r="N11" s="12">
        <f t="shared" si="0"/>
        <v>17.5</v>
      </c>
      <c r="O11" s="12">
        <f t="shared" si="1"/>
        <v>19</v>
      </c>
      <c r="P11" s="12">
        <f t="shared" si="2"/>
        <v>36.5</v>
      </c>
      <c r="Q11" s="12">
        <v>10</v>
      </c>
    </row>
    <row r="12" spans="1:17" s="9" customFormat="1" ht="20.100000000000001" customHeight="1" x14ac:dyDescent="0.25">
      <c r="A12" s="3">
        <v>42</v>
      </c>
      <c r="B12" s="10" t="s">
        <v>111</v>
      </c>
      <c r="C12" s="11">
        <v>9</v>
      </c>
      <c r="D12" s="10" t="s">
        <v>102</v>
      </c>
      <c r="E12" s="23">
        <v>2.5</v>
      </c>
      <c r="F12" s="23">
        <v>7.5</v>
      </c>
      <c r="G12" s="23">
        <v>4</v>
      </c>
      <c r="H12" s="23">
        <v>2</v>
      </c>
      <c r="I12" s="23">
        <v>1.5</v>
      </c>
      <c r="J12" s="23">
        <v>4</v>
      </c>
      <c r="K12" s="23">
        <v>9</v>
      </c>
      <c r="L12" s="23">
        <v>2</v>
      </c>
      <c r="M12" s="23">
        <v>4</v>
      </c>
      <c r="N12" s="12">
        <f t="shared" si="0"/>
        <v>16</v>
      </c>
      <c r="O12" s="12">
        <f t="shared" si="1"/>
        <v>20.5</v>
      </c>
      <c r="P12" s="12">
        <f t="shared" si="2"/>
        <v>36.5</v>
      </c>
      <c r="Q12" s="35">
        <v>11</v>
      </c>
    </row>
    <row r="13" spans="1:17" s="9" customFormat="1" ht="20.100000000000001" customHeight="1" x14ac:dyDescent="0.25">
      <c r="A13" s="3">
        <v>7</v>
      </c>
      <c r="B13" s="2" t="s">
        <v>62</v>
      </c>
      <c r="C13" s="3">
        <v>9</v>
      </c>
      <c r="D13" s="2" t="s">
        <v>63</v>
      </c>
      <c r="E13" s="23">
        <v>4</v>
      </c>
      <c r="F13" s="23">
        <v>9</v>
      </c>
      <c r="G13" s="23">
        <v>3.5</v>
      </c>
      <c r="H13" s="23">
        <v>0</v>
      </c>
      <c r="I13" s="23">
        <v>1</v>
      </c>
      <c r="J13" s="23">
        <v>4</v>
      </c>
      <c r="K13" s="23">
        <v>7</v>
      </c>
      <c r="L13" s="23">
        <v>1</v>
      </c>
      <c r="M13" s="23">
        <v>6</v>
      </c>
      <c r="N13" s="12">
        <f t="shared" si="0"/>
        <v>16.5</v>
      </c>
      <c r="O13" s="12">
        <f t="shared" si="1"/>
        <v>19</v>
      </c>
      <c r="P13" s="12">
        <f t="shared" si="2"/>
        <v>35.5</v>
      </c>
      <c r="Q13" s="12">
        <v>12</v>
      </c>
    </row>
    <row r="14" spans="1:17" s="9" customFormat="1" ht="20.100000000000001" customHeight="1" x14ac:dyDescent="0.25">
      <c r="A14" s="3">
        <v>2</v>
      </c>
      <c r="B14" s="2" t="s">
        <v>52</v>
      </c>
      <c r="C14" s="3">
        <v>9</v>
      </c>
      <c r="D14" s="2" t="s">
        <v>53</v>
      </c>
      <c r="E14" s="23">
        <v>4</v>
      </c>
      <c r="F14" s="23">
        <v>5</v>
      </c>
      <c r="G14" s="23">
        <v>3</v>
      </c>
      <c r="H14" s="23">
        <v>6</v>
      </c>
      <c r="I14" s="23">
        <v>1.5</v>
      </c>
      <c r="J14" s="23">
        <v>4</v>
      </c>
      <c r="K14" s="23">
        <v>5</v>
      </c>
      <c r="L14" s="23">
        <v>2</v>
      </c>
      <c r="M14" s="23">
        <v>3</v>
      </c>
      <c r="N14" s="12">
        <f t="shared" si="0"/>
        <v>18</v>
      </c>
      <c r="O14" s="12">
        <f t="shared" si="1"/>
        <v>15.5</v>
      </c>
      <c r="P14" s="12">
        <f t="shared" si="2"/>
        <v>33.5</v>
      </c>
      <c r="Q14" s="35">
        <v>13</v>
      </c>
    </row>
    <row r="15" spans="1:17" s="9" customFormat="1" ht="20.100000000000001" customHeight="1" x14ac:dyDescent="0.25">
      <c r="A15" s="3">
        <v>1</v>
      </c>
      <c r="B15" s="2" t="s">
        <v>50</v>
      </c>
      <c r="C15" s="3">
        <v>8</v>
      </c>
      <c r="D15" s="2" t="s">
        <v>51</v>
      </c>
      <c r="E15" s="23">
        <v>3</v>
      </c>
      <c r="F15" s="23">
        <v>3.5</v>
      </c>
      <c r="G15" s="23">
        <v>2</v>
      </c>
      <c r="H15" s="23">
        <v>5</v>
      </c>
      <c r="I15" s="23">
        <v>1.5</v>
      </c>
      <c r="J15" s="23">
        <v>3</v>
      </c>
      <c r="K15" s="23">
        <v>5</v>
      </c>
      <c r="L15" s="23">
        <v>6</v>
      </c>
      <c r="M15" s="23">
        <v>3</v>
      </c>
      <c r="N15" s="12">
        <f t="shared" si="0"/>
        <v>13.5</v>
      </c>
      <c r="O15" s="12">
        <f t="shared" si="1"/>
        <v>18.5</v>
      </c>
      <c r="P15" s="12">
        <f t="shared" si="2"/>
        <v>32</v>
      </c>
      <c r="Q15" s="12">
        <v>14</v>
      </c>
    </row>
    <row r="16" spans="1:17" s="9" customFormat="1" ht="20.100000000000001" customHeight="1" x14ac:dyDescent="0.25">
      <c r="A16" s="3">
        <v>32</v>
      </c>
      <c r="B16" s="10" t="s">
        <v>99</v>
      </c>
      <c r="C16" s="11">
        <v>9</v>
      </c>
      <c r="D16" s="10" t="s">
        <v>100</v>
      </c>
      <c r="E16" s="23">
        <v>1.5</v>
      </c>
      <c r="F16" s="23">
        <v>8</v>
      </c>
      <c r="G16" s="23">
        <v>4</v>
      </c>
      <c r="H16" s="23">
        <v>1</v>
      </c>
      <c r="I16" s="23">
        <v>2</v>
      </c>
      <c r="J16" s="23">
        <v>4</v>
      </c>
      <c r="K16" s="23">
        <v>7</v>
      </c>
      <c r="L16" s="23">
        <v>1</v>
      </c>
      <c r="M16" s="23">
        <v>3</v>
      </c>
      <c r="N16" s="12">
        <f t="shared" si="0"/>
        <v>14.5</v>
      </c>
      <c r="O16" s="12">
        <f t="shared" si="1"/>
        <v>17</v>
      </c>
      <c r="P16" s="12">
        <f t="shared" si="2"/>
        <v>31.5</v>
      </c>
      <c r="Q16" s="35">
        <v>15</v>
      </c>
    </row>
    <row r="17" spans="1:17" s="9" customFormat="1" ht="20.100000000000001" customHeight="1" x14ac:dyDescent="0.25">
      <c r="A17" s="3">
        <v>5</v>
      </c>
      <c r="B17" s="2" t="s">
        <v>58</v>
      </c>
      <c r="C17" s="3">
        <v>9</v>
      </c>
      <c r="D17" s="2" t="s">
        <v>59</v>
      </c>
      <c r="E17" s="23">
        <v>5</v>
      </c>
      <c r="F17" s="23">
        <v>4.5</v>
      </c>
      <c r="G17" s="23">
        <v>6</v>
      </c>
      <c r="H17" s="23">
        <v>0</v>
      </c>
      <c r="I17" s="23">
        <v>2</v>
      </c>
      <c r="J17" s="23">
        <v>3</v>
      </c>
      <c r="K17" s="23">
        <v>4</v>
      </c>
      <c r="L17" s="23">
        <v>4</v>
      </c>
      <c r="M17" s="23">
        <v>1</v>
      </c>
      <c r="N17" s="12">
        <f t="shared" si="0"/>
        <v>15.5</v>
      </c>
      <c r="O17" s="12">
        <f t="shared" si="1"/>
        <v>14</v>
      </c>
      <c r="P17" s="12">
        <f t="shared" si="2"/>
        <v>29.5</v>
      </c>
      <c r="Q17" s="12">
        <v>16</v>
      </c>
    </row>
    <row r="18" spans="1:17" ht="20.100000000000001" customHeight="1" x14ac:dyDescent="0.25">
      <c r="A18" s="3">
        <v>26</v>
      </c>
      <c r="B18" s="31" t="s">
        <v>90</v>
      </c>
      <c r="C18" s="33">
        <v>7</v>
      </c>
      <c r="D18" s="31" t="s">
        <v>32</v>
      </c>
      <c r="E18" s="23">
        <v>4</v>
      </c>
      <c r="F18" s="23">
        <v>5</v>
      </c>
      <c r="G18" s="23">
        <v>5.5</v>
      </c>
      <c r="H18" s="23">
        <v>0</v>
      </c>
      <c r="I18" s="23">
        <v>0.5</v>
      </c>
      <c r="J18" s="23">
        <v>4</v>
      </c>
      <c r="K18" s="23">
        <v>3</v>
      </c>
      <c r="L18" s="23">
        <v>2</v>
      </c>
      <c r="M18" s="23">
        <v>5</v>
      </c>
      <c r="N18" s="12">
        <f t="shared" si="0"/>
        <v>14.5</v>
      </c>
      <c r="O18" s="12">
        <f t="shared" si="1"/>
        <v>14.5</v>
      </c>
      <c r="P18" s="12">
        <f t="shared" si="2"/>
        <v>29</v>
      </c>
      <c r="Q18" s="35">
        <v>17</v>
      </c>
    </row>
    <row r="19" spans="1:17" s="9" customFormat="1" ht="20.100000000000001" customHeight="1" x14ac:dyDescent="0.25">
      <c r="A19" s="3">
        <v>35</v>
      </c>
      <c r="B19" s="30" t="s">
        <v>200</v>
      </c>
      <c r="C19" s="11">
        <v>9</v>
      </c>
      <c r="D19" s="30" t="s">
        <v>199</v>
      </c>
      <c r="E19" s="21">
        <v>2.5</v>
      </c>
      <c r="F19" s="21">
        <v>3.5</v>
      </c>
      <c r="G19" s="21">
        <v>2.5</v>
      </c>
      <c r="H19" s="21">
        <v>2</v>
      </c>
      <c r="I19" s="21">
        <v>3</v>
      </c>
      <c r="J19" s="21">
        <v>4</v>
      </c>
      <c r="K19" s="21">
        <v>5</v>
      </c>
      <c r="L19" s="21">
        <v>1</v>
      </c>
      <c r="M19" s="21">
        <v>4</v>
      </c>
      <c r="N19" s="12">
        <f t="shared" si="0"/>
        <v>10.5</v>
      </c>
      <c r="O19" s="12">
        <f t="shared" si="1"/>
        <v>17</v>
      </c>
      <c r="P19" s="12">
        <f t="shared" si="2"/>
        <v>27.5</v>
      </c>
      <c r="Q19" s="12">
        <v>18</v>
      </c>
    </row>
    <row r="20" spans="1:17" s="9" customFormat="1" ht="20.100000000000001" customHeight="1" x14ac:dyDescent="0.25">
      <c r="A20" s="3">
        <v>8</v>
      </c>
      <c r="B20" s="30" t="s">
        <v>201</v>
      </c>
      <c r="C20" s="11">
        <v>9</v>
      </c>
      <c r="D20" s="30" t="s">
        <v>199</v>
      </c>
      <c r="E20" s="21">
        <v>1</v>
      </c>
      <c r="F20" s="21">
        <v>3</v>
      </c>
      <c r="G20" s="21">
        <v>2.5</v>
      </c>
      <c r="H20" s="21">
        <v>6</v>
      </c>
      <c r="I20" s="21">
        <v>2</v>
      </c>
      <c r="J20" s="21">
        <v>5</v>
      </c>
      <c r="K20" s="21">
        <v>1</v>
      </c>
      <c r="L20" s="21">
        <v>2</v>
      </c>
      <c r="M20" s="21">
        <v>4</v>
      </c>
      <c r="N20" s="12">
        <f t="shared" si="0"/>
        <v>12.5</v>
      </c>
      <c r="O20" s="12">
        <f t="shared" si="1"/>
        <v>14</v>
      </c>
      <c r="P20" s="12">
        <f t="shared" si="2"/>
        <v>26.5</v>
      </c>
      <c r="Q20" s="35">
        <v>19</v>
      </c>
    </row>
    <row r="21" spans="1:17" s="9" customFormat="1" ht="20.100000000000001" customHeight="1" x14ac:dyDescent="0.25">
      <c r="A21" s="3">
        <v>37</v>
      </c>
      <c r="B21" s="10" t="s">
        <v>106</v>
      </c>
      <c r="C21" s="11">
        <v>8</v>
      </c>
      <c r="D21" s="10" t="s">
        <v>27</v>
      </c>
      <c r="E21" s="23">
        <v>3</v>
      </c>
      <c r="F21" s="23">
        <v>7</v>
      </c>
      <c r="G21" s="23">
        <v>1.5</v>
      </c>
      <c r="H21" s="23">
        <v>0</v>
      </c>
      <c r="I21" s="23">
        <v>3</v>
      </c>
      <c r="J21" s="23">
        <v>3</v>
      </c>
      <c r="K21" s="23">
        <v>5</v>
      </c>
      <c r="L21" s="23">
        <v>1</v>
      </c>
      <c r="M21" s="23">
        <v>3</v>
      </c>
      <c r="N21" s="12">
        <f t="shared" si="0"/>
        <v>11.5</v>
      </c>
      <c r="O21" s="12">
        <f t="shared" si="1"/>
        <v>15</v>
      </c>
      <c r="P21" s="12">
        <f t="shared" si="2"/>
        <v>26.5</v>
      </c>
      <c r="Q21" s="12">
        <v>20</v>
      </c>
    </row>
    <row r="22" spans="1:17" s="9" customFormat="1" ht="20.100000000000001" customHeight="1" x14ac:dyDescent="0.25">
      <c r="A22" s="3">
        <v>31</v>
      </c>
      <c r="B22" s="10" t="s">
        <v>97</v>
      </c>
      <c r="C22" s="11">
        <v>7</v>
      </c>
      <c r="D22" s="10" t="s">
        <v>98</v>
      </c>
      <c r="E22" s="23">
        <v>1</v>
      </c>
      <c r="F22" s="23">
        <v>6</v>
      </c>
      <c r="G22" s="23">
        <v>3.5</v>
      </c>
      <c r="H22" s="23">
        <v>3</v>
      </c>
      <c r="I22" s="23">
        <v>2.5</v>
      </c>
      <c r="J22" s="23">
        <v>3</v>
      </c>
      <c r="K22" s="23">
        <v>0</v>
      </c>
      <c r="L22" s="23">
        <v>4</v>
      </c>
      <c r="M22" s="23">
        <v>2</v>
      </c>
      <c r="N22" s="12">
        <f t="shared" si="0"/>
        <v>13.5</v>
      </c>
      <c r="O22" s="12">
        <f t="shared" si="1"/>
        <v>11.5</v>
      </c>
      <c r="P22" s="12">
        <f t="shared" si="2"/>
        <v>25</v>
      </c>
      <c r="Q22" s="35">
        <v>21</v>
      </c>
    </row>
    <row r="23" spans="1:17" s="9" customFormat="1" ht="20.100000000000001" customHeight="1" x14ac:dyDescent="0.25">
      <c r="A23" s="3">
        <v>43</v>
      </c>
      <c r="B23" s="10" t="s">
        <v>112</v>
      </c>
      <c r="C23" s="11">
        <v>9</v>
      </c>
      <c r="D23" s="10" t="s">
        <v>113</v>
      </c>
      <c r="E23" s="23">
        <v>4</v>
      </c>
      <c r="F23" s="23">
        <v>4</v>
      </c>
      <c r="G23" s="23">
        <v>3.5</v>
      </c>
      <c r="H23" s="23">
        <v>0</v>
      </c>
      <c r="I23" s="23">
        <v>3</v>
      </c>
      <c r="J23" s="23">
        <v>0</v>
      </c>
      <c r="K23" s="23">
        <v>4</v>
      </c>
      <c r="L23" s="23">
        <v>2</v>
      </c>
      <c r="M23" s="23">
        <v>4</v>
      </c>
      <c r="N23" s="12">
        <f t="shared" si="0"/>
        <v>11.5</v>
      </c>
      <c r="O23" s="12">
        <f t="shared" si="1"/>
        <v>13</v>
      </c>
      <c r="P23" s="12">
        <f t="shared" si="2"/>
        <v>24.5</v>
      </c>
      <c r="Q23" s="12">
        <v>22</v>
      </c>
    </row>
    <row r="24" spans="1:17" s="9" customFormat="1" ht="20.100000000000001" customHeight="1" x14ac:dyDescent="0.25">
      <c r="A24" s="3">
        <v>17</v>
      </c>
      <c r="B24" s="2" t="s">
        <v>77</v>
      </c>
      <c r="C24" s="3">
        <v>9</v>
      </c>
      <c r="D24" s="2" t="s">
        <v>53</v>
      </c>
      <c r="E24" s="23">
        <v>4</v>
      </c>
      <c r="F24" s="23">
        <v>3.5</v>
      </c>
      <c r="G24" s="23">
        <v>4.5</v>
      </c>
      <c r="H24" s="23">
        <v>0</v>
      </c>
      <c r="I24" s="23">
        <v>0</v>
      </c>
      <c r="J24" s="23">
        <v>2</v>
      </c>
      <c r="K24" s="23">
        <v>5</v>
      </c>
      <c r="L24" s="23">
        <v>1</v>
      </c>
      <c r="M24" s="23">
        <v>3</v>
      </c>
      <c r="N24" s="12">
        <f t="shared" si="0"/>
        <v>12</v>
      </c>
      <c r="O24" s="12">
        <f t="shared" si="1"/>
        <v>11</v>
      </c>
      <c r="P24" s="12">
        <f t="shared" si="2"/>
        <v>23</v>
      </c>
      <c r="Q24" s="35">
        <v>23</v>
      </c>
    </row>
    <row r="25" spans="1:17" s="9" customFormat="1" ht="20.100000000000001" customHeight="1" x14ac:dyDescent="0.25">
      <c r="A25" s="3">
        <v>24</v>
      </c>
      <c r="B25" s="2" t="s">
        <v>87</v>
      </c>
      <c r="C25" s="3">
        <v>8</v>
      </c>
      <c r="D25" s="2" t="s">
        <v>27</v>
      </c>
      <c r="E25" s="23">
        <v>1.5</v>
      </c>
      <c r="F25" s="23">
        <v>7.5</v>
      </c>
      <c r="G25" s="23">
        <v>1.5</v>
      </c>
      <c r="H25" s="23">
        <v>0</v>
      </c>
      <c r="I25" s="23">
        <v>2.5</v>
      </c>
      <c r="J25" s="23">
        <v>2</v>
      </c>
      <c r="K25" s="23">
        <v>7</v>
      </c>
      <c r="L25" s="23">
        <v>0</v>
      </c>
      <c r="M25" s="23">
        <v>1</v>
      </c>
      <c r="N25" s="12">
        <f t="shared" si="0"/>
        <v>10.5</v>
      </c>
      <c r="O25" s="12">
        <f t="shared" si="1"/>
        <v>12.5</v>
      </c>
      <c r="P25" s="12">
        <f t="shared" si="2"/>
        <v>23</v>
      </c>
      <c r="Q25" s="12">
        <v>24</v>
      </c>
    </row>
    <row r="26" spans="1:17" s="9" customFormat="1" ht="20.100000000000001" customHeight="1" x14ac:dyDescent="0.25">
      <c r="A26" s="3">
        <v>39</v>
      </c>
      <c r="B26" s="30" t="s">
        <v>198</v>
      </c>
      <c r="C26" s="11">
        <v>9</v>
      </c>
      <c r="D26" s="30" t="s">
        <v>199</v>
      </c>
      <c r="E26" s="21">
        <v>1</v>
      </c>
      <c r="F26" s="21">
        <v>7</v>
      </c>
      <c r="G26" s="21">
        <v>3</v>
      </c>
      <c r="H26" s="21">
        <v>0</v>
      </c>
      <c r="I26" s="21">
        <v>2.5</v>
      </c>
      <c r="J26" s="21">
        <v>2</v>
      </c>
      <c r="K26" s="21">
        <v>4</v>
      </c>
      <c r="L26" s="21">
        <v>0</v>
      </c>
      <c r="M26" s="21">
        <v>3</v>
      </c>
      <c r="N26" s="12">
        <f t="shared" si="0"/>
        <v>11</v>
      </c>
      <c r="O26" s="12">
        <f t="shared" si="1"/>
        <v>11.5</v>
      </c>
      <c r="P26" s="12">
        <f t="shared" si="2"/>
        <v>22.5</v>
      </c>
      <c r="Q26" s="35">
        <v>25</v>
      </c>
    </row>
    <row r="27" spans="1:17" s="9" customFormat="1" ht="20.100000000000001" customHeight="1" x14ac:dyDescent="0.25">
      <c r="A27" s="3">
        <v>4</v>
      </c>
      <c r="B27" s="2" t="s">
        <v>56</v>
      </c>
      <c r="C27" s="3">
        <v>9</v>
      </c>
      <c r="D27" s="2" t="s">
        <v>57</v>
      </c>
      <c r="E27" s="23">
        <v>2</v>
      </c>
      <c r="F27" s="23">
        <v>3.5</v>
      </c>
      <c r="G27" s="23">
        <v>4.5</v>
      </c>
      <c r="H27" s="23">
        <v>0</v>
      </c>
      <c r="I27" s="23">
        <v>2</v>
      </c>
      <c r="J27" s="23">
        <v>2</v>
      </c>
      <c r="K27" s="23">
        <v>5</v>
      </c>
      <c r="L27" s="23">
        <v>1</v>
      </c>
      <c r="M27" s="23">
        <v>2</v>
      </c>
      <c r="N27" s="12">
        <f t="shared" si="0"/>
        <v>10</v>
      </c>
      <c r="O27" s="12">
        <f t="shared" si="1"/>
        <v>12</v>
      </c>
      <c r="P27" s="12">
        <f t="shared" si="2"/>
        <v>22</v>
      </c>
      <c r="Q27" s="12">
        <v>26</v>
      </c>
    </row>
    <row r="28" spans="1:17" s="9" customFormat="1" ht="20.100000000000001" customHeight="1" x14ac:dyDescent="0.25">
      <c r="A28" s="3">
        <v>28</v>
      </c>
      <c r="B28" s="10" t="s">
        <v>92</v>
      </c>
      <c r="C28" s="11">
        <v>8</v>
      </c>
      <c r="D28" s="10" t="s">
        <v>17</v>
      </c>
      <c r="E28" s="23">
        <v>3</v>
      </c>
      <c r="F28" s="23">
        <v>3</v>
      </c>
      <c r="G28" s="23">
        <v>3.5</v>
      </c>
      <c r="H28" s="23">
        <v>0</v>
      </c>
      <c r="I28" s="23">
        <v>2</v>
      </c>
      <c r="J28" s="23">
        <v>1</v>
      </c>
      <c r="K28" s="23">
        <v>5</v>
      </c>
      <c r="L28" s="23">
        <v>3</v>
      </c>
      <c r="M28" s="23">
        <v>1</v>
      </c>
      <c r="N28" s="12">
        <f t="shared" si="0"/>
        <v>9.5</v>
      </c>
      <c r="O28" s="12">
        <f t="shared" si="1"/>
        <v>12</v>
      </c>
      <c r="P28" s="12">
        <f t="shared" si="2"/>
        <v>21.5</v>
      </c>
      <c r="Q28" s="35">
        <v>27</v>
      </c>
    </row>
    <row r="29" spans="1:17" s="9" customFormat="1" ht="20.100000000000001" customHeight="1" x14ac:dyDescent="0.25">
      <c r="A29" s="3">
        <v>41</v>
      </c>
      <c r="B29" s="10" t="s">
        <v>109</v>
      </c>
      <c r="C29" s="11">
        <v>9</v>
      </c>
      <c r="D29" s="10" t="s">
        <v>110</v>
      </c>
      <c r="E29" s="23">
        <v>1.5</v>
      </c>
      <c r="F29" s="23">
        <v>3</v>
      </c>
      <c r="G29" s="23">
        <v>2</v>
      </c>
      <c r="H29" s="23">
        <v>3</v>
      </c>
      <c r="I29" s="23">
        <v>1</v>
      </c>
      <c r="J29" s="23">
        <v>4</v>
      </c>
      <c r="K29" s="23">
        <v>2</v>
      </c>
      <c r="L29" s="23">
        <v>1</v>
      </c>
      <c r="M29" s="23">
        <v>3</v>
      </c>
      <c r="N29" s="12">
        <f t="shared" si="0"/>
        <v>9.5</v>
      </c>
      <c r="O29" s="12">
        <f t="shared" si="1"/>
        <v>11</v>
      </c>
      <c r="P29" s="12">
        <f t="shared" si="2"/>
        <v>20.5</v>
      </c>
      <c r="Q29" s="12">
        <v>28</v>
      </c>
    </row>
    <row r="30" spans="1:17" ht="20.100000000000001" customHeight="1" x14ac:dyDescent="0.25">
      <c r="A30" s="3">
        <v>11</v>
      </c>
      <c r="B30" s="2" t="s">
        <v>68</v>
      </c>
      <c r="C30" s="3">
        <v>8</v>
      </c>
      <c r="D30" s="2" t="s">
        <v>69</v>
      </c>
      <c r="E30" s="23">
        <v>1.5</v>
      </c>
      <c r="F30" s="23">
        <v>2</v>
      </c>
      <c r="G30" s="23">
        <v>3.5</v>
      </c>
      <c r="H30" s="23">
        <v>0</v>
      </c>
      <c r="I30" s="23">
        <v>1.5</v>
      </c>
      <c r="J30" s="23">
        <v>1</v>
      </c>
      <c r="K30" s="23">
        <v>6</v>
      </c>
      <c r="L30" s="23">
        <v>0</v>
      </c>
      <c r="M30" s="23">
        <v>2</v>
      </c>
      <c r="N30" s="12">
        <f t="shared" si="0"/>
        <v>7</v>
      </c>
      <c r="O30" s="12">
        <f t="shared" si="1"/>
        <v>10.5</v>
      </c>
      <c r="P30" s="12">
        <f t="shared" si="2"/>
        <v>17.5</v>
      </c>
      <c r="Q30" s="35">
        <v>29</v>
      </c>
    </row>
    <row r="31" spans="1:17" ht="20.100000000000001" customHeight="1" x14ac:dyDescent="0.25">
      <c r="A31" s="3">
        <v>12</v>
      </c>
      <c r="B31" s="2" t="s">
        <v>70</v>
      </c>
      <c r="C31" s="3">
        <v>8</v>
      </c>
      <c r="D31" s="2" t="s">
        <v>71</v>
      </c>
      <c r="E31" s="23">
        <v>4</v>
      </c>
      <c r="F31" s="23">
        <v>0.5</v>
      </c>
      <c r="G31" s="23">
        <v>2</v>
      </c>
      <c r="H31" s="23">
        <v>6</v>
      </c>
      <c r="I31" s="23">
        <v>2</v>
      </c>
      <c r="J31" s="23">
        <v>2</v>
      </c>
      <c r="K31" s="23">
        <v>0</v>
      </c>
      <c r="L31" s="23">
        <v>0</v>
      </c>
      <c r="M31" s="23">
        <v>1</v>
      </c>
      <c r="N31" s="12">
        <f t="shared" si="0"/>
        <v>12.5</v>
      </c>
      <c r="O31" s="12">
        <f t="shared" si="1"/>
        <v>5</v>
      </c>
      <c r="P31" s="12">
        <f t="shared" si="2"/>
        <v>17.5</v>
      </c>
      <c r="Q31" s="12">
        <v>30</v>
      </c>
    </row>
    <row r="32" spans="1:17" ht="20.100000000000001" customHeight="1" x14ac:dyDescent="0.25">
      <c r="A32" s="3">
        <v>13</v>
      </c>
      <c r="B32" s="2" t="s">
        <v>72</v>
      </c>
      <c r="C32" s="3">
        <v>7</v>
      </c>
      <c r="D32" s="2" t="s">
        <v>32</v>
      </c>
      <c r="E32" s="23">
        <v>2</v>
      </c>
      <c r="F32" s="23">
        <v>1</v>
      </c>
      <c r="G32" s="23">
        <v>1.5</v>
      </c>
      <c r="H32" s="23">
        <v>4</v>
      </c>
      <c r="I32" s="23">
        <v>1.5</v>
      </c>
      <c r="J32" s="23">
        <v>4</v>
      </c>
      <c r="K32" s="23">
        <v>1</v>
      </c>
      <c r="L32" s="23">
        <v>0</v>
      </c>
      <c r="M32" s="23">
        <v>2</v>
      </c>
      <c r="N32" s="12">
        <f t="shared" si="0"/>
        <v>8.5</v>
      </c>
      <c r="O32" s="12">
        <f t="shared" si="1"/>
        <v>8.5</v>
      </c>
      <c r="P32" s="12">
        <f t="shared" si="2"/>
        <v>17</v>
      </c>
      <c r="Q32" s="35">
        <v>31</v>
      </c>
    </row>
    <row r="33" spans="1:17" ht="20.100000000000001" customHeight="1" x14ac:dyDescent="0.25">
      <c r="A33" s="3">
        <v>46</v>
      </c>
      <c r="B33" s="10" t="s">
        <v>116</v>
      </c>
      <c r="C33" s="11">
        <v>8</v>
      </c>
      <c r="D33" s="10" t="s">
        <v>117</v>
      </c>
      <c r="E33" s="23">
        <v>0</v>
      </c>
      <c r="F33" s="23">
        <v>5.5</v>
      </c>
      <c r="G33" s="23">
        <v>2</v>
      </c>
      <c r="H33" s="23">
        <v>0</v>
      </c>
      <c r="I33" s="23">
        <v>2</v>
      </c>
      <c r="J33" s="23">
        <v>5</v>
      </c>
      <c r="K33" s="23">
        <v>0</v>
      </c>
      <c r="L33" s="23">
        <v>1</v>
      </c>
      <c r="M33" s="23">
        <v>1</v>
      </c>
      <c r="N33" s="12">
        <f t="shared" si="0"/>
        <v>7.5</v>
      </c>
      <c r="O33" s="12">
        <f t="shared" si="1"/>
        <v>9</v>
      </c>
      <c r="P33" s="12">
        <f t="shared" si="2"/>
        <v>16.5</v>
      </c>
      <c r="Q33" s="12">
        <v>32</v>
      </c>
    </row>
    <row r="34" spans="1:17" ht="20.100000000000001" customHeight="1" x14ac:dyDescent="0.25">
      <c r="A34" s="3">
        <v>22</v>
      </c>
      <c r="B34" s="2" t="s">
        <v>83</v>
      </c>
      <c r="C34" s="3">
        <v>9</v>
      </c>
      <c r="D34" s="2" t="s">
        <v>84</v>
      </c>
      <c r="E34" s="23">
        <v>0</v>
      </c>
      <c r="F34" s="23">
        <v>1</v>
      </c>
      <c r="G34" s="23">
        <v>0.5</v>
      </c>
      <c r="H34" s="23">
        <v>4</v>
      </c>
      <c r="I34" s="23">
        <v>1.5</v>
      </c>
      <c r="J34" s="23">
        <v>2</v>
      </c>
      <c r="K34" s="23">
        <v>4</v>
      </c>
      <c r="L34" s="23">
        <v>1</v>
      </c>
      <c r="M34" s="23">
        <v>2</v>
      </c>
      <c r="N34" s="12">
        <f t="shared" si="0"/>
        <v>5.5</v>
      </c>
      <c r="O34" s="12">
        <f t="shared" si="1"/>
        <v>10.5</v>
      </c>
      <c r="P34" s="12">
        <f t="shared" si="2"/>
        <v>16</v>
      </c>
      <c r="Q34" s="35">
        <v>33</v>
      </c>
    </row>
    <row r="35" spans="1:17" ht="20.100000000000001" customHeight="1" x14ac:dyDescent="0.25">
      <c r="A35" s="3">
        <v>6</v>
      </c>
      <c r="B35" s="2" t="s">
        <v>60</v>
      </c>
      <c r="C35" s="3">
        <v>7</v>
      </c>
      <c r="D35" s="2" t="s">
        <v>61</v>
      </c>
      <c r="E35" s="23">
        <v>1</v>
      </c>
      <c r="F35" s="23">
        <v>5</v>
      </c>
      <c r="G35" s="23">
        <v>5</v>
      </c>
      <c r="H35" s="23">
        <v>0</v>
      </c>
      <c r="I35" s="23">
        <v>0.5</v>
      </c>
      <c r="J35" s="23">
        <v>1</v>
      </c>
      <c r="K35" s="23">
        <v>2</v>
      </c>
      <c r="L35" s="23">
        <v>0</v>
      </c>
      <c r="M35" s="23">
        <v>1</v>
      </c>
      <c r="N35" s="12">
        <f t="shared" si="0"/>
        <v>11</v>
      </c>
      <c r="O35" s="12">
        <f t="shared" si="1"/>
        <v>4.5</v>
      </c>
      <c r="P35" s="12">
        <f t="shared" si="2"/>
        <v>15.5</v>
      </c>
      <c r="Q35" s="12">
        <v>34</v>
      </c>
    </row>
    <row r="36" spans="1:17" ht="20.100000000000001" customHeight="1" x14ac:dyDescent="0.25">
      <c r="A36" s="3">
        <v>3</v>
      </c>
      <c r="B36" s="2" t="s">
        <v>54</v>
      </c>
      <c r="C36" s="3">
        <v>8</v>
      </c>
      <c r="D36" s="2" t="s">
        <v>55</v>
      </c>
      <c r="E36" s="23">
        <v>3.5</v>
      </c>
      <c r="F36" s="23">
        <v>1</v>
      </c>
      <c r="G36" s="23">
        <v>0.5</v>
      </c>
      <c r="H36" s="23">
        <v>0</v>
      </c>
      <c r="I36" s="23">
        <v>0.5</v>
      </c>
      <c r="J36" s="23">
        <v>2</v>
      </c>
      <c r="K36" s="23">
        <v>4</v>
      </c>
      <c r="L36" s="23">
        <v>2</v>
      </c>
      <c r="M36" s="23">
        <v>1</v>
      </c>
      <c r="N36" s="12">
        <f t="shared" si="0"/>
        <v>5</v>
      </c>
      <c r="O36" s="12">
        <f t="shared" si="1"/>
        <v>9.5</v>
      </c>
      <c r="P36" s="12">
        <f t="shared" si="2"/>
        <v>14.5</v>
      </c>
      <c r="Q36" s="35">
        <v>35</v>
      </c>
    </row>
    <row r="37" spans="1:17" ht="20.100000000000001" customHeight="1" x14ac:dyDescent="0.25">
      <c r="A37" s="3">
        <v>44</v>
      </c>
      <c r="B37" s="32" t="s">
        <v>114</v>
      </c>
      <c r="C37" s="34">
        <v>8</v>
      </c>
      <c r="D37" s="32" t="s">
        <v>89</v>
      </c>
      <c r="E37" s="23">
        <v>0.5</v>
      </c>
      <c r="F37" s="23">
        <v>2</v>
      </c>
      <c r="G37" s="23">
        <v>2.5</v>
      </c>
      <c r="H37" s="23">
        <v>0</v>
      </c>
      <c r="I37" s="23">
        <v>1</v>
      </c>
      <c r="J37" s="23">
        <v>4</v>
      </c>
      <c r="K37" s="23">
        <v>0</v>
      </c>
      <c r="L37" s="23">
        <v>1</v>
      </c>
      <c r="M37" s="23">
        <v>3</v>
      </c>
      <c r="N37" s="12">
        <f t="shared" si="0"/>
        <v>5</v>
      </c>
      <c r="O37" s="12">
        <f t="shared" si="1"/>
        <v>9</v>
      </c>
      <c r="P37" s="12">
        <f t="shared" si="2"/>
        <v>14</v>
      </c>
      <c r="Q37" s="12">
        <v>36</v>
      </c>
    </row>
    <row r="38" spans="1:17" ht="20.100000000000001" customHeight="1" x14ac:dyDescent="0.25">
      <c r="A38" s="3">
        <v>45</v>
      </c>
      <c r="B38" s="10" t="s">
        <v>115</v>
      </c>
      <c r="C38" s="11">
        <v>8</v>
      </c>
      <c r="D38" s="10" t="s">
        <v>89</v>
      </c>
      <c r="E38" s="23">
        <v>1</v>
      </c>
      <c r="F38" s="23">
        <v>3</v>
      </c>
      <c r="G38" s="23">
        <v>1</v>
      </c>
      <c r="H38" s="23">
        <v>1</v>
      </c>
      <c r="I38" s="23">
        <v>1</v>
      </c>
      <c r="J38" s="23">
        <v>4</v>
      </c>
      <c r="K38" s="23">
        <v>1</v>
      </c>
      <c r="L38" s="23">
        <v>0</v>
      </c>
      <c r="M38" s="23">
        <v>2</v>
      </c>
      <c r="N38" s="12">
        <f t="shared" si="0"/>
        <v>6</v>
      </c>
      <c r="O38" s="12">
        <f t="shared" si="1"/>
        <v>8</v>
      </c>
      <c r="P38" s="12">
        <f t="shared" si="2"/>
        <v>14</v>
      </c>
      <c r="Q38" s="35">
        <v>37</v>
      </c>
    </row>
    <row r="39" spans="1:17" ht="20.100000000000001" customHeight="1" x14ac:dyDescent="0.25">
      <c r="A39" s="3">
        <v>40</v>
      </c>
      <c r="B39" s="10" t="s">
        <v>108</v>
      </c>
      <c r="C39" s="11">
        <v>8</v>
      </c>
      <c r="D39" s="10" t="s">
        <v>100</v>
      </c>
      <c r="E39" s="23">
        <v>0</v>
      </c>
      <c r="F39" s="23">
        <v>1.5</v>
      </c>
      <c r="G39" s="23">
        <v>5</v>
      </c>
      <c r="H39" s="23">
        <v>0</v>
      </c>
      <c r="I39" s="23">
        <v>1.5</v>
      </c>
      <c r="J39" s="23">
        <v>2</v>
      </c>
      <c r="K39" s="23">
        <v>1</v>
      </c>
      <c r="L39" s="23">
        <v>0</v>
      </c>
      <c r="M39" s="23">
        <v>1</v>
      </c>
      <c r="N39" s="12">
        <f t="shared" si="0"/>
        <v>6.5</v>
      </c>
      <c r="O39" s="12">
        <f t="shared" si="1"/>
        <v>5.5</v>
      </c>
      <c r="P39" s="12">
        <f t="shared" si="2"/>
        <v>12</v>
      </c>
      <c r="Q39" s="12">
        <v>38</v>
      </c>
    </row>
    <row r="40" spans="1:17" ht="20.100000000000001" customHeight="1" x14ac:dyDescent="0.25">
      <c r="A40" s="3">
        <v>16</v>
      </c>
      <c r="B40" s="30" t="s">
        <v>202</v>
      </c>
      <c r="C40" s="11">
        <v>9</v>
      </c>
      <c r="D40" s="30" t="s">
        <v>199</v>
      </c>
      <c r="E40" s="21">
        <v>0</v>
      </c>
      <c r="F40" s="21">
        <v>0</v>
      </c>
      <c r="G40" s="21">
        <v>0.5</v>
      </c>
      <c r="H40" s="21">
        <v>0</v>
      </c>
      <c r="I40" s="21">
        <v>0.5</v>
      </c>
      <c r="J40" s="21">
        <v>4</v>
      </c>
      <c r="K40" s="21">
        <v>1</v>
      </c>
      <c r="L40" s="21">
        <v>0</v>
      </c>
      <c r="M40" s="21">
        <v>2</v>
      </c>
      <c r="N40" s="12">
        <f t="shared" si="0"/>
        <v>0.5</v>
      </c>
      <c r="O40" s="12">
        <f t="shared" si="1"/>
        <v>7.5</v>
      </c>
      <c r="P40" s="12">
        <f t="shared" si="2"/>
        <v>8</v>
      </c>
      <c r="Q40" s="35">
        <v>39</v>
      </c>
    </row>
    <row r="41" spans="1:17" ht="20.100000000000001" customHeight="1" x14ac:dyDescent="0.25">
      <c r="A41" s="3">
        <v>9</v>
      </c>
      <c r="B41" s="31" t="s">
        <v>64</v>
      </c>
      <c r="C41" s="33">
        <v>8</v>
      </c>
      <c r="D41" s="31" t="s">
        <v>65</v>
      </c>
      <c r="E41" s="23"/>
      <c r="F41" s="23"/>
      <c r="G41" s="23"/>
      <c r="H41" s="23"/>
      <c r="I41" s="23"/>
      <c r="J41" s="23"/>
      <c r="K41" s="23"/>
      <c r="L41" s="23"/>
      <c r="M41" s="23"/>
      <c r="N41" s="12">
        <f t="shared" si="0"/>
        <v>0</v>
      </c>
      <c r="O41" s="12">
        <f t="shared" si="1"/>
        <v>0</v>
      </c>
      <c r="P41" s="12">
        <f t="shared" si="2"/>
        <v>0</v>
      </c>
      <c r="Q41" s="12">
        <v>40</v>
      </c>
    </row>
    <row r="42" spans="1:17" ht="20.100000000000001" customHeight="1" x14ac:dyDescent="0.25">
      <c r="A42" s="3">
        <v>14</v>
      </c>
      <c r="B42" s="2" t="s">
        <v>73</v>
      </c>
      <c r="C42" s="3">
        <v>9</v>
      </c>
      <c r="D42" s="2" t="s">
        <v>74</v>
      </c>
      <c r="E42" s="23"/>
      <c r="F42" s="23"/>
      <c r="G42" s="23"/>
      <c r="H42" s="23"/>
      <c r="I42" s="23"/>
      <c r="J42" s="23"/>
      <c r="K42" s="23"/>
      <c r="L42" s="23"/>
      <c r="M42" s="23"/>
      <c r="N42" s="12">
        <f t="shared" si="0"/>
        <v>0</v>
      </c>
      <c r="O42" s="12">
        <f t="shared" si="1"/>
        <v>0</v>
      </c>
      <c r="P42" s="12">
        <f t="shared" si="2"/>
        <v>0</v>
      </c>
      <c r="Q42" s="35">
        <v>41</v>
      </c>
    </row>
    <row r="43" spans="1:17" ht="20.100000000000001" customHeight="1" x14ac:dyDescent="0.25">
      <c r="A43" s="3">
        <v>18</v>
      </c>
      <c r="B43" s="2" t="s">
        <v>78</v>
      </c>
      <c r="C43" s="3">
        <v>8</v>
      </c>
      <c r="D43" s="2" t="s">
        <v>65</v>
      </c>
      <c r="E43" s="23"/>
      <c r="F43" s="23"/>
      <c r="G43" s="23"/>
      <c r="H43" s="23"/>
      <c r="I43" s="23"/>
      <c r="J43" s="23"/>
      <c r="K43" s="23"/>
      <c r="L43" s="23"/>
      <c r="M43" s="23"/>
      <c r="N43" s="12">
        <f t="shared" si="0"/>
        <v>0</v>
      </c>
      <c r="O43" s="12">
        <f t="shared" si="1"/>
        <v>0</v>
      </c>
      <c r="P43" s="12">
        <f t="shared" si="2"/>
        <v>0</v>
      </c>
      <c r="Q43" s="12">
        <v>42</v>
      </c>
    </row>
    <row r="44" spans="1:17" ht="20.100000000000001" customHeight="1" x14ac:dyDescent="0.25">
      <c r="A44" s="3">
        <v>21</v>
      </c>
      <c r="B44" s="2" t="s">
        <v>81</v>
      </c>
      <c r="C44" s="3">
        <v>7</v>
      </c>
      <c r="D44" s="2" t="s">
        <v>82</v>
      </c>
      <c r="E44" s="23"/>
      <c r="F44" s="23"/>
      <c r="G44" s="23"/>
      <c r="H44" s="23"/>
      <c r="I44" s="23"/>
      <c r="J44" s="23"/>
      <c r="K44" s="23"/>
      <c r="L44" s="23"/>
      <c r="M44" s="23"/>
      <c r="N44" s="12">
        <f t="shared" si="0"/>
        <v>0</v>
      </c>
      <c r="O44" s="12">
        <f t="shared" si="1"/>
        <v>0</v>
      </c>
      <c r="P44" s="12">
        <f t="shared" si="2"/>
        <v>0</v>
      </c>
      <c r="Q44" s="35">
        <v>43</v>
      </c>
    </row>
    <row r="45" spans="1:17" ht="20.100000000000001" customHeight="1" x14ac:dyDescent="0.25">
      <c r="A45" s="3">
        <v>23</v>
      </c>
      <c r="B45" s="2" t="s">
        <v>85</v>
      </c>
      <c r="C45" s="3">
        <v>9</v>
      </c>
      <c r="D45" s="2" t="s">
        <v>86</v>
      </c>
      <c r="E45" s="23"/>
      <c r="F45" s="23"/>
      <c r="G45" s="23"/>
      <c r="H45" s="23"/>
      <c r="I45" s="23"/>
      <c r="J45" s="23"/>
      <c r="K45" s="23"/>
      <c r="L45" s="23"/>
      <c r="M45" s="23"/>
      <c r="N45" s="12">
        <f t="shared" si="0"/>
        <v>0</v>
      </c>
      <c r="O45" s="12">
        <f t="shared" si="1"/>
        <v>0</v>
      </c>
      <c r="P45" s="12">
        <f t="shared" si="2"/>
        <v>0</v>
      </c>
      <c r="Q45" s="12">
        <v>44</v>
      </c>
    </row>
    <row r="46" spans="1:17" ht="20.100000000000001" customHeight="1" x14ac:dyDescent="0.25">
      <c r="A46" s="3">
        <v>34</v>
      </c>
      <c r="B46" s="10" t="s">
        <v>103</v>
      </c>
      <c r="C46" s="11">
        <v>9</v>
      </c>
      <c r="D46" s="10" t="s">
        <v>57</v>
      </c>
      <c r="E46" s="23"/>
      <c r="F46" s="23"/>
      <c r="G46" s="23"/>
      <c r="H46" s="23"/>
      <c r="I46" s="23"/>
      <c r="J46" s="23"/>
      <c r="K46" s="23"/>
      <c r="L46" s="23"/>
      <c r="M46" s="23"/>
      <c r="N46" s="12">
        <f t="shared" si="0"/>
        <v>0</v>
      </c>
      <c r="O46" s="12">
        <f t="shared" si="1"/>
        <v>0</v>
      </c>
      <c r="P46" s="12">
        <f t="shared" si="2"/>
        <v>0</v>
      </c>
      <c r="Q46" s="35">
        <v>45</v>
      </c>
    </row>
    <row r="47" spans="1:17" ht="20.100000000000001" customHeight="1" x14ac:dyDescent="0.25">
      <c r="A47" s="3">
        <v>38</v>
      </c>
      <c r="B47" s="10" t="s">
        <v>107</v>
      </c>
      <c r="C47" s="11">
        <v>9</v>
      </c>
      <c r="D47" s="10" t="s">
        <v>82</v>
      </c>
      <c r="E47" s="23"/>
      <c r="F47" s="23"/>
      <c r="G47" s="23"/>
      <c r="H47" s="23"/>
      <c r="I47" s="23"/>
      <c r="J47" s="23"/>
      <c r="K47" s="23"/>
      <c r="L47" s="23"/>
      <c r="M47" s="23"/>
      <c r="N47" s="12">
        <f t="shared" si="0"/>
        <v>0</v>
      </c>
      <c r="O47" s="12">
        <f t="shared" si="1"/>
        <v>0</v>
      </c>
      <c r="P47" s="12">
        <f t="shared" si="2"/>
        <v>0</v>
      </c>
      <c r="Q47" s="12">
        <v>46</v>
      </c>
    </row>
  </sheetData>
  <sortState ref="A1:Q48">
    <sortCondition descending="1" ref="P3"/>
  </sortState>
  <pageMargins left="0.25" right="0.25" top="0.75" bottom="0.75" header="0.3" footer="0.3"/>
  <pageSetup paperSize="9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60"/>
  <sheetViews>
    <sheetView zoomScaleNormal="100" workbookViewId="0">
      <pane ySplit="2" topLeftCell="A3" activePane="bottomLeft" state="frozen"/>
      <selection pane="bottomLeft" activeCell="P2" sqref="P2"/>
    </sheetView>
  </sheetViews>
  <sheetFormatPr defaultRowHeight="30" customHeight="1" x14ac:dyDescent="0.25"/>
  <cols>
    <col min="1" max="1" width="5.7109375" style="9" customWidth="1"/>
    <col min="2" max="2" width="34.42578125" style="9" customWidth="1"/>
    <col min="3" max="3" width="8.42578125" style="4" customWidth="1"/>
    <col min="4" max="4" width="59.42578125" style="9" customWidth="1"/>
    <col min="5" max="13" width="9.140625" style="22"/>
    <col min="14" max="17" width="9.140625" style="8"/>
    <col min="18" max="16384" width="9.140625" style="9"/>
  </cols>
  <sheetData>
    <row r="1" spans="1:17" ht="30" customHeight="1" x14ac:dyDescent="0.25">
      <c r="A1" s="20" t="s">
        <v>0</v>
      </c>
      <c r="B1" s="20" t="s">
        <v>1</v>
      </c>
      <c r="C1" s="20" t="s">
        <v>2</v>
      </c>
      <c r="D1" s="20" t="s">
        <v>3</v>
      </c>
      <c r="E1" s="24" t="s">
        <v>46</v>
      </c>
      <c r="F1" s="25"/>
      <c r="G1" s="25"/>
      <c r="H1" s="26"/>
      <c r="I1" s="24" t="s">
        <v>47</v>
      </c>
      <c r="J1" s="25"/>
      <c r="K1" s="25"/>
      <c r="L1" s="25"/>
      <c r="M1" s="26"/>
      <c r="N1" s="19" t="s">
        <v>46</v>
      </c>
      <c r="O1" s="19" t="s">
        <v>47</v>
      </c>
      <c r="P1" s="19" t="s">
        <v>48</v>
      </c>
      <c r="Q1" s="19" t="s">
        <v>49</v>
      </c>
    </row>
    <row r="2" spans="1:17" s="5" customFormat="1" ht="20.100000000000001" customHeight="1" x14ac:dyDescent="0.25">
      <c r="A2" s="38">
        <v>1</v>
      </c>
      <c r="B2" s="36" t="s">
        <v>193</v>
      </c>
      <c r="C2" s="35">
        <v>11</v>
      </c>
      <c r="D2" s="36" t="s">
        <v>194</v>
      </c>
      <c r="E2" s="40">
        <v>10</v>
      </c>
      <c r="F2" s="40">
        <v>12.5</v>
      </c>
      <c r="G2" s="40">
        <v>8</v>
      </c>
      <c r="H2" s="40">
        <v>8</v>
      </c>
      <c r="I2" s="40">
        <v>1.5</v>
      </c>
      <c r="J2" s="40">
        <v>5</v>
      </c>
      <c r="K2" s="40">
        <v>12</v>
      </c>
      <c r="L2" s="40">
        <v>8</v>
      </c>
      <c r="M2" s="40">
        <v>5</v>
      </c>
      <c r="N2" s="35">
        <f t="shared" ref="N2:N33" si="0">SUM(E2:H2)</f>
        <v>38.5</v>
      </c>
      <c r="O2" s="35">
        <f t="shared" ref="O2:O33" si="1">SUM(I2:M2)</f>
        <v>31.5</v>
      </c>
      <c r="P2" s="35">
        <f t="shared" ref="P2:P33" si="2">SUM(N2:O2)</f>
        <v>70</v>
      </c>
      <c r="Q2" s="29">
        <v>1</v>
      </c>
    </row>
    <row r="3" spans="1:17" s="5" customFormat="1" ht="20.100000000000001" customHeight="1" x14ac:dyDescent="0.25">
      <c r="A3" s="45">
        <v>2</v>
      </c>
      <c r="B3" s="42" t="s">
        <v>118</v>
      </c>
      <c r="C3" s="41">
        <v>10</v>
      </c>
      <c r="D3" s="42" t="s">
        <v>119</v>
      </c>
      <c r="E3" s="44">
        <v>9.5</v>
      </c>
      <c r="F3" s="44">
        <v>12.5</v>
      </c>
      <c r="G3" s="44">
        <v>9</v>
      </c>
      <c r="H3" s="44">
        <v>2</v>
      </c>
      <c r="I3" s="44">
        <v>4</v>
      </c>
      <c r="J3" s="44">
        <v>8</v>
      </c>
      <c r="K3" s="44">
        <v>11</v>
      </c>
      <c r="L3" s="44">
        <v>10</v>
      </c>
      <c r="M3" s="44">
        <v>3</v>
      </c>
      <c r="N3" s="12">
        <f t="shared" si="0"/>
        <v>33</v>
      </c>
      <c r="O3" s="12">
        <f t="shared" si="1"/>
        <v>36</v>
      </c>
      <c r="P3" s="12">
        <f t="shared" si="2"/>
        <v>69</v>
      </c>
      <c r="Q3" s="12">
        <v>2</v>
      </c>
    </row>
    <row r="4" spans="1:17" s="5" customFormat="1" ht="20.100000000000001" customHeight="1" x14ac:dyDescent="0.25">
      <c r="A4" s="38">
        <v>3</v>
      </c>
      <c r="B4" s="13" t="s">
        <v>179</v>
      </c>
      <c r="C4" s="12">
        <v>10</v>
      </c>
      <c r="D4" s="13" t="s">
        <v>57</v>
      </c>
      <c r="E4" s="44">
        <v>4</v>
      </c>
      <c r="F4" s="44">
        <v>11</v>
      </c>
      <c r="G4" s="44">
        <v>4</v>
      </c>
      <c r="H4" s="44">
        <v>0</v>
      </c>
      <c r="I4" s="44">
        <v>1.5</v>
      </c>
      <c r="J4" s="44">
        <v>5</v>
      </c>
      <c r="K4" s="44">
        <v>12</v>
      </c>
      <c r="L4" s="44">
        <v>11</v>
      </c>
      <c r="M4" s="44">
        <v>4</v>
      </c>
      <c r="N4" s="12">
        <f t="shared" si="0"/>
        <v>19</v>
      </c>
      <c r="O4" s="12">
        <f t="shared" si="1"/>
        <v>33.5</v>
      </c>
      <c r="P4" s="12">
        <f t="shared" si="2"/>
        <v>52.5</v>
      </c>
      <c r="Q4" s="29">
        <v>3</v>
      </c>
    </row>
    <row r="5" spans="1:17" ht="20.100000000000001" customHeight="1" x14ac:dyDescent="0.25">
      <c r="A5" s="45">
        <v>4</v>
      </c>
      <c r="B5" s="10" t="s">
        <v>159</v>
      </c>
      <c r="C5" s="11">
        <v>11</v>
      </c>
      <c r="D5" s="10" t="s">
        <v>7</v>
      </c>
      <c r="E5" s="23">
        <v>9</v>
      </c>
      <c r="F5" s="23">
        <v>8</v>
      </c>
      <c r="G5" s="23">
        <v>1.5</v>
      </c>
      <c r="H5" s="23">
        <v>5</v>
      </c>
      <c r="I5" s="23">
        <v>3.5</v>
      </c>
      <c r="J5" s="23">
        <v>6</v>
      </c>
      <c r="K5" s="23">
        <v>7</v>
      </c>
      <c r="L5" s="23">
        <v>6</v>
      </c>
      <c r="M5" s="23">
        <v>5</v>
      </c>
      <c r="N5" s="12">
        <f t="shared" si="0"/>
        <v>23.5</v>
      </c>
      <c r="O5" s="12">
        <f t="shared" si="1"/>
        <v>27.5</v>
      </c>
      <c r="P5" s="12">
        <f t="shared" si="2"/>
        <v>51</v>
      </c>
      <c r="Q5" s="12">
        <v>4</v>
      </c>
    </row>
    <row r="6" spans="1:17" ht="20.100000000000001" customHeight="1" x14ac:dyDescent="0.25">
      <c r="A6" s="38">
        <v>5</v>
      </c>
      <c r="B6" s="10" t="s">
        <v>180</v>
      </c>
      <c r="C6" s="11">
        <v>11</v>
      </c>
      <c r="D6" s="10" t="s">
        <v>181</v>
      </c>
      <c r="E6" s="21">
        <v>6</v>
      </c>
      <c r="F6" s="21">
        <v>11.5</v>
      </c>
      <c r="G6" s="21">
        <v>7</v>
      </c>
      <c r="H6" s="21">
        <v>0</v>
      </c>
      <c r="I6" s="21">
        <v>3</v>
      </c>
      <c r="J6" s="21">
        <v>6</v>
      </c>
      <c r="K6" s="21">
        <v>9</v>
      </c>
      <c r="L6" s="21">
        <v>6</v>
      </c>
      <c r="M6" s="21">
        <v>1</v>
      </c>
      <c r="N6" s="12">
        <f t="shared" si="0"/>
        <v>24.5</v>
      </c>
      <c r="O6" s="12">
        <f t="shared" si="1"/>
        <v>25</v>
      </c>
      <c r="P6" s="12">
        <f t="shared" si="2"/>
        <v>49.5</v>
      </c>
      <c r="Q6" s="29">
        <v>5</v>
      </c>
    </row>
    <row r="7" spans="1:17" ht="20.100000000000001" customHeight="1" x14ac:dyDescent="0.25">
      <c r="A7" s="45">
        <v>6</v>
      </c>
      <c r="B7" s="10" t="s">
        <v>161</v>
      </c>
      <c r="C7" s="11">
        <v>10</v>
      </c>
      <c r="D7" s="10" t="s">
        <v>55</v>
      </c>
      <c r="E7" s="23">
        <v>5</v>
      </c>
      <c r="F7" s="23">
        <v>8</v>
      </c>
      <c r="G7" s="23">
        <v>6</v>
      </c>
      <c r="H7" s="23">
        <v>6</v>
      </c>
      <c r="I7" s="23">
        <v>2</v>
      </c>
      <c r="J7" s="23">
        <v>5</v>
      </c>
      <c r="K7" s="23">
        <v>6</v>
      </c>
      <c r="L7" s="23">
        <v>9</v>
      </c>
      <c r="M7" s="23">
        <v>2</v>
      </c>
      <c r="N7" s="12">
        <f t="shared" si="0"/>
        <v>25</v>
      </c>
      <c r="O7" s="12">
        <f t="shared" si="1"/>
        <v>24</v>
      </c>
      <c r="P7" s="12">
        <f t="shared" si="2"/>
        <v>49</v>
      </c>
      <c r="Q7" s="12">
        <v>6</v>
      </c>
    </row>
    <row r="8" spans="1:17" ht="20.100000000000001" customHeight="1" x14ac:dyDescent="0.25">
      <c r="A8" s="38">
        <v>7</v>
      </c>
      <c r="B8" s="2" t="s">
        <v>142</v>
      </c>
      <c r="C8" s="3">
        <v>11</v>
      </c>
      <c r="D8" s="2" t="s">
        <v>143</v>
      </c>
      <c r="E8" s="23">
        <v>5.5</v>
      </c>
      <c r="F8" s="23">
        <v>5.5</v>
      </c>
      <c r="G8" s="23">
        <v>2</v>
      </c>
      <c r="H8" s="23">
        <v>7</v>
      </c>
      <c r="I8" s="23">
        <v>1.5</v>
      </c>
      <c r="J8" s="23">
        <v>7</v>
      </c>
      <c r="K8" s="23">
        <v>7</v>
      </c>
      <c r="L8" s="23">
        <v>9</v>
      </c>
      <c r="M8" s="23">
        <v>4</v>
      </c>
      <c r="N8" s="12">
        <f t="shared" si="0"/>
        <v>20</v>
      </c>
      <c r="O8" s="12">
        <f t="shared" si="1"/>
        <v>28.5</v>
      </c>
      <c r="P8" s="12">
        <f t="shared" si="2"/>
        <v>48.5</v>
      </c>
      <c r="Q8" s="29">
        <v>7</v>
      </c>
    </row>
    <row r="9" spans="1:17" ht="20.100000000000001" customHeight="1" x14ac:dyDescent="0.25">
      <c r="A9" s="45">
        <v>8</v>
      </c>
      <c r="B9" s="30" t="s">
        <v>208</v>
      </c>
      <c r="C9" s="37">
        <v>11</v>
      </c>
      <c r="D9" s="30" t="s">
        <v>209</v>
      </c>
      <c r="E9" s="21">
        <v>3</v>
      </c>
      <c r="F9" s="21">
        <v>6.5</v>
      </c>
      <c r="G9" s="21">
        <v>7</v>
      </c>
      <c r="H9" s="21">
        <v>8</v>
      </c>
      <c r="I9" s="21">
        <v>2</v>
      </c>
      <c r="J9" s="21">
        <v>6</v>
      </c>
      <c r="K9" s="21">
        <v>6</v>
      </c>
      <c r="L9" s="21">
        <v>5</v>
      </c>
      <c r="M9" s="21">
        <v>2</v>
      </c>
      <c r="N9" s="12">
        <f t="shared" si="0"/>
        <v>24.5</v>
      </c>
      <c r="O9" s="12">
        <f t="shared" si="1"/>
        <v>21</v>
      </c>
      <c r="P9" s="12">
        <f t="shared" si="2"/>
        <v>45.5</v>
      </c>
      <c r="Q9" s="12">
        <v>8</v>
      </c>
    </row>
    <row r="10" spans="1:17" ht="20.100000000000001" customHeight="1" x14ac:dyDescent="0.25">
      <c r="A10" s="38">
        <v>9</v>
      </c>
      <c r="B10" s="2" t="s">
        <v>12</v>
      </c>
      <c r="C10" s="3">
        <v>10</v>
      </c>
      <c r="D10" s="6" t="s">
        <v>13</v>
      </c>
      <c r="E10" s="21">
        <v>3</v>
      </c>
      <c r="F10" s="21">
        <v>6.5</v>
      </c>
      <c r="G10" s="21">
        <v>3</v>
      </c>
      <c r="H10" s="21">
        <v>7</v>
      </c>
      <c r="I10" s="21">
        <v>1</v>
      </c>
      <c r="J10" s="21">
        <v>7</v>
      </c>
      <c r="K10" s="21">
        <v>6</v>
      </c>
      <c r="L10" s="21">
        <v>5</v>
      </c>
      <c r="M10" s="21">
        <v>5</v>
      </c>
      <c r="N10" s="12">
        <f t="shared" si="0"/>
        <v>19.5</v>
      </c>
      <c r="O10" s="12">
        <f t="shared" si="1"/>
        <v>24</v>
      </c>
      <c r="P10" s="12">
        <f t="shared" si="2"/>
        <v>43.5</v>
      </c>
      <c r="Q10" s="29">
        <v>9</v>
      </c>
    </row>
    <row r="11" spans="1:17" ht="20.100000000000001" customHeight="1" x14ac:dyDescent="0.25">
      <c r="A11" s="45">
        <v>10</v>
      </c>
      <c r="B11" s="2" t="s">
        <v>141</v>
      </c>
      <c r="C11" s="3">
        <v>11</v>
      </c>
      <c r="D11" s="2" t="s">
        <v>132</v>
      </c>
      <c r="E11" s="23">
        <v>2.5</v>
      </c>
      <c r="F11" s="23">
        <v>4</v>
      </c>
      <c r="G11" s="23">
        <v>6.5</v>
      </c>
      <c r="H11" s="23">
        <v>2</v>
      </c>
      <c r="I11" s="23">
        <v>4</v>
      </c>
      <c r="J11" s="23">
        <v>7</v>
      </c>
      <c r="K11" s="23">
        <v>13</v>
      </c>
      <c r="L11" s="23">
        <v>1</v>
      </c>
      <c r="M11" s="23">
        <v>2</v>
      </c>
      <c r="N11" s="12">
        <f t="shared" si="0"/>
        <v>15</v>
      </c>
      <c r="O11" s="12">
        <f t="shared" si="1"/>
        <v>27</v>
      </c>
      <c r="P11" s="12">
        <f t="shared" si="2"/>
        <v>42</v>
      </c>
      <c r="Q11" s="12">
        <v>10</v>
      </c>
    </row>
    <row r="12" spans="1:17" ht="20.100000000000001" customHeight="1" x14ac:dyDescent="0.25">
      <c r="A12" s="38">
        <v>11</v>
      </c>
      <c r="B12" s="10" t="s">
        <v>183</v>
      </c>
      <c r="C12" s="11">
        <v>11</v>
      </c>
      <c r="D12" s="10" t="s">
        <v>184</v>
      </c>
      <c r="E12" s="21">
        <v>5.5</v>
      </c>
      <c r="F12" s="21">
        <v>7.5</v>
      </c>
      <c r="G12" s="21">
        <v>3</v>
      </c>
      <c r="H12" s="21">
        <v>8</v>
      </c>
      <c r="I12" s="21">
        <v>2.5</v>
      </c>
      <c r="J12" s="21">
        <v>3</v>
      </c>
      <c r="K12" s="21">
        <v>4</v>
      </c>
      <c r="L12" s="21">
        <v>4</v>
      </c>
      <c r="M12" s="21">
        <v>3</v>
      </c>
      <c r="N12" s="12">
        <f t="shared" si="0"/>
        <v>24</v>
      </c>
      <c r="O12" s="12">
        <f t="shared" si="1"/>
        <v>16.5</v>
      </c>
      <c r="P12" s="12">
        <f t="shared" si="2"/>
        <v>40.5</v>
      </c>
      <c r="Q12" s="29">
        <v>11</v>
      </c>
    </row>
    <row r="13" spans="1:17" ht="20.100000000000001" customHeight="1" x14ac:dyDescent="0.25">
      <c r="A13" s="45">
        <v>12</v>
      </c>
      <c r="B13" s="10" t="s">
        <v>176</v>
      </c>
      <c r="C13" s="11">
        <v>10</v>
      </c>
      <c r="D13" s="10" t="s">
        <v>177</v>
      </c>
      <c r="E13" s="23">
        <v>4</v>
      </c>
      <c r="F13" s="23">
        <v>6</v>
      </c>
      <c r="G13" s="23">
        <v>5.5</v>
      </c>
      <c r="H13" s="23">
        <v>4</v>
      </c>
      <c r="I13" s="23">
        <v>1.5</v>
      </c>
      <c r="J13" s="23">
        <v>7</v>
      </c>
      <c r="K13" s="23">
        <v>5</v>
      </c>
      <c r="L13" s="23">
        <v>3</v>
      </c>
      <c r="M13" s="23">
        <v>4</v>
      </c>
      <c r="N13" s="12">
        <f t="shared" si="0"/>
        <v>19.5</v>
      </c>
      <c r="O13" s="12">
        <f t="shared" si="1"/>
        <v>20.5</v>
      </c>
      <c r="P13" s="12">
        <f t="shared" si="2"/>
        <v>40</v>
      </c>
      <c r="Q13" s="12">
        <v>12</v>
      </c>
    </row>
    <row r="14" spans="1:17" ht="20.100000000000001" customHeight="1" x14ac:dyDescent="0.25">
      <c r="A14" s="38">
        <v>13</v>
      </c>
      <c r="B14" s="30" t="s">
        <v>211</v>
      </c>
      <c r="C14" s="37">
        <v>11</v>
      </c>
      <c r="D14" s="30" t="s">
        <v>205</v>
      </c>
      <c r="E14" s="21">
        <v>3</v>
      </c>
      <c r="F14" s="21">
        <v>7.5</v>
      </c>
      <c r="G14" s="21">
        <v>3.5</v>
      </c>
      <c r="H14" s="21">
        <v>6</v>
      </c>
      <c r="I14" s="21">
        <v>0.5</v>
      </c>
      <c r="J14" s="21">
        <v>6</v>
      </c>
      <c r="K14" s="21">
        <v>7</v>
      </c>
      <c r="L14" s="21">
        <v>2</v>
      </c>
      <c r="M14" s="21">
        <v>2</v>
      </c>
      <c r="N14" s="12">
        <f t="shared" si="0"/>
        <v>20</v>
      </c>
      <c r="O14" s="12">
        <f t="shared" si="1"/>
        <v>17.5</v>
      </c>
      <c r="P14" s="12">
        <f t="shared" si="2"/>
        <v>37.5</v>
      </c>
      <c r="Q14" s="29">
        <v>13</v>
      </c>
    </row>
    <row r="15" spans="1:17" ht="20.100000000000001" customHeight="1" x14ac:dyDescent="0.25">
      <c r="A15" s="45">
        <v>14</v>
      </c>
      <c r="B15" s="2" t="s">
        <v>151</v>
      </c>
      <c r="C15" s="3">
        <v>11</v>
      </c>
      <c r="D15" s="2" t="s">
        <v>152</v>
      </c>
      <c r="E15" s="23">
        <v>5</v>
      </c>
      <c r="F15" s="23">
        <v>5</v>
      </c>
      <c r="G15" s="23">
        <v>4.5</v>
      </c>
      <c r="H15" s="23">
        <v>4</v>
      </c>
      <c r="I15" s="23">
        <v>2</v>
      </c>
      <c r="J15" s="23">
        <v>2</v>
      </c>
      <c r="K15" s="23">
        <v>7</v>
      </c>
      <c r="L15" s="23">
        <v>5</v>
      </c>
      <c r="M15" s="23">
        <v>1</v>
      </c>
      <c r="N15" s="12">
        <f t="shared" si="0"/>
        <v>18.5</v>
      </c>
      <c r="O15" s="12">
        <f t="shared" si="1"/>
        <v>17</v>
      </c>
      <c r="P15" s="12">
        <f t="shared" si="2"/>
        <v>35.5</v>
      </c>
      <c r="Q15" s="12">
        <v>14</v>
      </c>
    </row>
    <row r="16" spans="1:17" ht="20.100000000000001" customHeight="1" x14ac:dyDescent="0.25">
      <c r="A16" s="38">
        <v>15</v>
      </c>
      <c r="B16" s="2" t="s">
        <v>133</v>
      </c>
      <c r="C16" s="3">
        <v>11</v>
      </c>
      <c r="D16" s="2" t="s">
        <v>69</v>
      </c>
      <c r="E16" s="23">
        <v>6</v>
      </c>
      <c r="F16" s="23">
        <v>3</v>
      </c>
      <c r="G16" s="23">
        <v>2.5</v>
      </c>
      <c r="H16" s="23">
        <v>3</v>
      </c>
      <c r="I16" s="23">
        <v>0.5</v>
      </c>
      <c r="J16" s="23">
        <v>5</v>
      </c>
      <c r="K16" s="23">
        <v>2</v>
      </c>
      <c r="L16" s="23">
        <v>8</v>
      </c>
      <c r="M16" s="23">
        <v>4</v>
      </c>
      <c r="N16" s="12">
        <f t="shared" si="0"/>
        <v>14.5</v>
      </c>
      <c r="O16" s="12">
        <f t="shared" si="1"/>
        <v>19.5</v>
      </c>
      <c r="P16" s="12">
        <f t="shared" si="2"/>
        <v>34</v>
      </c>
      <c r="Q16" s="29">
        <v>15</v>
      </c>
    </row>
    <row r="17" spans="1:17" ht="20.100000000000001" customHeight="1" x14ac:dyDescent="0.25">
      <c r="A17" s="45">
        <v>16</v>
      </c>
      <c r="B17" s="30" t="s">
        <v>203</v>
      </c>
      <c r="C17" s="37">
        <v>10</v>
      </c>
      <c r="D17" s="30" t="s">
        <v>204</v>
      </c>
      <c r="E17" s="21">
        <v>4</v>
      </c>
      <c r="F17" s="21">
        <v>7.5</v>
      </c>
      <c r="G17" s="21">
        <v>2.5</v>
      </c>
      <c r="H17" s="21">
        <v>3</v>
      </c>
      <c r="I17" s="21">
        <v>1</v>
      </c>
      <c r="J17" s="21">
        <v>4</v>
      </c>
      <c r="K17" s="21">
        <v>7</v>
      </c>
      <c r="L17" s="21">
        <v>2</v>
      </c>
      <c r="M17" s="21">
        <v>3</v>
      </c>
      <c r="N17" s="12">
        <f t="shared" si="0"/>
        <v>17</v>
      </c>
      <c r="O17" s="12">
        <f t="shared" si="1"/>
        <v>17</v>
      </c>
      <c r="P17" s="12">
        <f t="shared" si="2"/>
        <v>34</v>
      </c>
      <c r="Q17" s="12">
        <v>16</v>
      </c>
    </row>
    <row r="18" spans="1:17" ht="20.100000000000001" customHeight="1" x14ac:dyDescent="0.25">
      <c r="A18" s="38">
        <v>17</v>
      </c>
      <c r="B18" s="10" t="s">
        <v>157</v>
      </c>
      <c r="C18" s="11">
        <v>11</v>
      </c>
      <c r="D18" s="10" t="s">
        <v>158</v>
      </c>
      <c r="E18" s="23">
        <v>6</v>
      </c>
      <c r="F18" s="23">
        <v>6</v>
      </c>
      <c r="G18" s="23">
        <v>0</v>
      </c>
      <c r="H18" s="23">
        <v>0</v>
      </c>
      <c r="I18" s="23">
        <v>1</v>
      </c>
      <c r="J18" s="23">
        <v>6</v>
      </c>
      <c r="K18" s="23">
        <v>3</v>
      </c>
      <c r="L18" s="23">
        <v>8</v>
      </c>
      <c r="M18" s="23">
        <v>3</v>
      </c>
      <c r="N18" s="12">
        <f t="shared" si="0"/>
        <v>12</v>
      </c>
      <c r="O18" s="12">
        <f t="shared" si="1"/>
        <v>21</v>
      </c>
      <c r="P18" s="12">
        <f t="shared" si="2"/>
        <v>33</v>
      </c>
      <c r="Q18" s="29">
        <v>17</v>
      </c>
    </row>
    <row r="19" spans="1:17" ht="20.100000000000001" customHeight="1" x14ac:dyDescent="0.25">
      <c r="A19" s="45">
        <v>18</v>
      </c>
      <c r="B19" s="10" t="s">
        <v>178</v>
      </c>
      <c r="C19" s="11">
        <v>10</v>
      </c>
      <c r="D19" s="10" t="s">
        <v>152</v>
      </c>
      <c r="E19" s="23">
        <v>2</v>
      </c>
      <c r="F19" s="23">
        <v>1.5</v>
      </c>
      <c r="G19" s="23">
        <v>1</v>
      </c>
      <c r="H19" s="23">
        <v>1</v>
      </c>
      <c r="I19" s="23">
        <v>1.5</v>
      </c>
      <c r="J19" s="23">
        <v>5</v>
      </c>
      <c r="K19" s="23">
        <v>10</v>
      </c>
      <c r="L19" s="23">
        <v>5</v>
      </c>
      <c r="M19" s="23">
        <v>4</v>
      </c>
      <c r="N19" s="12">
        <f t="shared" si="0"/>
        <v>5.5</v>
      </c>
      <c r="O19" s="12">
        <f t="shared" si="1"/>
        <v>25.5</v>
      </c>
      <c r="P19" s="12">
        <f t="shared" si="2"/>
        <v>31</v>
      </c>
      <c r="Q19" s="12">
        <v>18</v>
      </c>
    </row>
    <row r="20" spans="1:17" ht="20.100000000000001" customHeight="1" x14ac:dyDescent="0.25">
      <c r="A20" s="38">
        <v>19</v>
      </c>
      <c r="B20" s="2" t="s">
        <v>146</v>
      </c>
      <c r="C20" s="3">
        <v>11</v>
      </c>
      <c r="D20" s="2" t="s">
        <v>102</v>
      </c>
      <c r="E20" s="23">
        <v>3.5</v>
      </c>
      <c r="F20" s="23">
        <v>4</v>
      </c>
      <c r="G20" s="23">
        <v>3.5</v>
      </c>
      <c r="H20" s="23">
        <v>0</v>
      </c>
      <c r="I20" s="23">
        <v>1.5</v>
      </c>
      <c r="J20" s="23">
        <v>7</v>
      </c>
      <c r="K20" s="23">
        <v>6</v>
      </c>
      <c r="L20" s="23">
        <v>3</v>
      </c>
      <c r="M20" s="23">
        <v>2</v>
      </c>
      <c r="N20" s="12">
        <f t="shared" si="0"/>
        <v>11</v>
      </c>
      <c r="O20" s="12">
        <f t="shared" si="1"/>
        <v>19.5</v>
      </c>
      <c r="P20" s="12">
        <f t="shared" si="2"/>
        <v>30.5</v>
      </c>
      <c r="Q20" s="29">
        <v>19</v>
      </c>
    </row>
    <row r="21" spans="1:17" ht="20.100000000000001" customHeight="1" x14ac:dyDescent="0.25">
      <c r="A21" s="45">
        <v>20</v>
      </c>
      <c r="B21" s="10" t="s">
        <v>166</v>
      </c>
      <c r="C21" s="11">
        <v>11</v>
      </c>
      <c r="D21" s="10" t="s">
        <v>143</v>
      </c>
      <c r="E21" s="23">
        <v>5</v>
      </c>
      <c r="F21" s="23">
        <v>2</v>
      </c>
      <c r="G21" s="23">
        <v>4</v>
      </c>
      <c r="H21" s="23">
        <v>2</v>
      </c>
      <c r="I21" s="23">
        <v>1</v>
      </c>
      <c r="J21" s="23">
        <v>8</v>
      </c>
      <c r="K21" s="23">
        <v>3</v>
      </c>
      <c r="L21" s="23">
        <v>3</v>
      </c>
      <c r="M21" s="23">
        <v>2</v>
      </c>
      <c r="N21" s="12">
        <f t="shared" si="0"/>
        <v>13</v>
      </c>
      <c r="O21" s="12">
        <f t="shared" si="1"/>
        <v>17</v>
      </c>
      <c r="P21" s="12">
        <f t="shared" si="2"/>
        <v>30</v>
      </c>
      <c r="Q21" s="12">
        <v>20</v>
      </c>
    </row>
    <row r="22" spans="1:17" ht="20.100000000000001" customHeight="1" x14ac:dyDescent="0.25">
      <c r="A22" s="38">
        <v>21</v>
      </c>
      <c r="B22" s="10" t="s">
        <v>190</v>
      </c>
      <c r="C22" s="11">
        <v>10</v>
      </c>
      <c r="D22" s="10" t="s">
        <v>191</v>
      </c>
      <c r="E22" s="21">
        <v>3</v>
      </c>
      <c r="F22" s="21">
        <v>5.5</v>
      </c>
      <c r="G22" s="21">
        <v>0.5</v>
      </c>
      <c r="H22" s="21">
        <v>2</v>
      </c>
      <c r="I22" s="21">
        <v>1.5</v>
      </c>
      <c r="J22" s="21">
        <v>4</v>
      </c>
      <c r="K22" s="21">
        <v>5</v>
      </c>
      <c r="L22" s="21">
        <v>5</v>
      </c>
      <c r="M22" s="21">
        <v>3</v>
      </c>
      <c r="N22" s="12">
        <f t="shared" si="0"/>
        <v>11</v>
      </c>
      <c r="O22" s="12">
        <f t="shared" si="1"/>
        <v>18.5</v>
      </c>
      <c r="P22" s="12">
        <f t="shared" si="2"/>
        <v>29.5</v>
      </c>
      <c r="Q22" s="29">
        <v>21</v>
      </c>
    </row>
    <row r="23" spans="1:17" ht="20.100000000000001" customHeight="1" x14ac:dyDescent="0.25">
      <c r="A23" s="45">
        <v>22</v>
      </c>
      <c r="B23" s="2" t="s">
        <v>125</v>
      </c>
      <c r="C23" s="3">
        <v>11</v>
      </c>
      <c r="D23" s="2" t="s">
        <v>126</v>
      </c>
      <c r="E23" s="23">
        <v>3.5</v>
      </c>
      <c r="F23" s="23">
        <v>3.5</v>
      </c>
      <c r="G23" s="23">
        <v>1</v>
      </c>
      <c r="H23" s="23">
        <v>0</v>
      </c>
      <c r="I23" s="23">
        <v>3</v>
      </c>
      <c r="J23" s="23">
        <v>3</v>
      </c>
      <c r="K23" s="23">
        <v>7</v>
      </c>
      <c r="L23" s="23">
        <v>7</v>
      </c>
      <c r="M23" s="23">
        <v>1</v>
      </c>
      <c r="N23" s="12">
        <f t="shared" si="0"/>
        <v>8</v>
      </c>
      <c r="O23" s="12">
        <f t="shared" si="1"/>
        <v>21</v>
      </c>
      <c r="P23" s="12">
        <f t="shared" si="2"/>
        <v>29</v>
      </c>
      <c r="Q23" s="12">
        <v>22</v>
      </c>
    </row>
    <row r="24" spans="1:17" ht="20.100000000000001" customHeight="1" x14ac:dyDescent="0.25">
      <c r="A24" s="38">
        <v>23</v>
      </c>
      <c r="B24" s="10" t="s">
        <v>182</v>
      </c>
      <c r="C24" s="11">
        <v>10</v>
      </c>
      <c r="D24" s="10" t="s">
        <v>89</v>
      </c>
      <c r="E24" s="21">
        <v>7</v>
      </c>
      <c r="F24" s="21">
        <v>2.5</v>
      </c>
      <c r="G24" s="21">
        <v>2.5</v>
      </c>
      <c r="H24" s="21">
        <v>0</v>
      </c>
      <c r="I24" s="21">
        <v>2</v>
      </c>
      <c r="J24" s="21">
        <v>3</v>
      </c>
      <c r="K24" s="21">
        <v>5</v>
      </c>
      <c r="L24" s="21">
        <v>2</v>
      </c>
      <c r="M24" s="21">
        <v>5</v>
      </c>
      <c r="N24" s="12">
        <f t="shared" si="0"/>
        <v>12</v>
      </c>
      <c r="O24" s="12">
        <f t="shared" si="1"/>
        <v>17</v>
      </c>
      <c r="P24" s="12">
        <f t="shared" si="2"/>
        <v>29</v>
      </c>
      <c r="Q24" s="29">
        <v>23</v>
      </c>
    </row>
    <row r="25" spans="1:17" ht="20.100000000000001" customHeight="1" x14ac:dyDescent="0.25">
      <c r="A25" s="45">
        <v>24</v>
      </c>
      <c r="B25" s="30" t="s">
        <v>206</v>
      </c>
      <c r="C25" s="37">
        <v>11</v>
      </c>
      <c r="D25" s="30" t="s">
        <v>207</v>
      </c>
      <c r="E25" s="21">
        <v>2.5</v>
      </c>
      <c r="F25" s="21">
        <v>2</v>
      </c>
      <c r="G25" s="21">
        <v>3</v>
      </c>
      <c r="H25" s="21">
        <v>1</v>
      </c>
      <c r="I25" s="21">
        <v>2</v>
      </c>
      <c r="J25" s="21">
        <v>6</v>
      </c>
      <c r="K25" s="21">
        <v>3</v>
      </c>
      <c r="L25" s="21">
        <v>7</v>
      </c>
      <c r="M25" s="21">
        <v>2</v>
      </c>
      <c r="N25" s="12">
        <f t="shared" si="0"/>
        <v>8.5</v>
      </c>
      <c r="O25" s="12">
        <f t="shared" si="1"/>
        <v>20</v>
      </c>
      <c r="P25" s="12">
        <f t="shared" si="2"/>
        <v>28.5</v>
      </c>
      <c r="Q25" s="12">
        <v>24</v>
      </c>
    </row>
    <row r="26" spans="1:17" ht="20.100000000000001" customHeight="1" x14ac:dyDescent="0.25">
      <c r="A26" s="38">
        <v>25</v>
      </c>
      <c r="B26" s="31" t="s">
        <v>131</v>
      </c>
      <c r="C26" s="33">
        <v>11</v>
      </c>
      <c r="D26" s="31" t="s">
        <v>132</v>
      </c>
      <c r="E26" s="23">
        <v>4</v>
      </c>
      <c r="F26" s="23">
        <v>2</v>
      </c>
      <c r="G26" s="23">
        <v>1.5</v>
      </c>
      <c r="H26" s="23">
        <v>7</v>
      </c>
      <c r="I26" s="23">
        <v>1</v>
      </c>
      <c r="J26" s="23">
        <v>6</v>
      </c>
      <c r="K26" s="23">
        <v>3</v>
      </c>
      <c r="L26" s="23">
        <v>1</v>
      </c>
      <c r="M26" s="23">
        <v>2</v>
      </c>
      <c r="N26" s="12">
        <f t="shared" si="0"/>
        <v>14.5</v>
      </c>
      <c r="O26" s="12">
        <f t="shared" si="1"/>
        <v>13</v>
      </c>
      <c r="P26" s="12">
        <f t="shared" si="2"/>
        <v>27.5</v>
      </c>
      <c r="Q26" s="29">
        <v>25</v>
      </c>
    </row>
    <row r="27" spans="1:17" ht="20.100000000000001" customHeight="1" x14ac:dyDescent="0.25">
      <c r="A27" s="45">
        <v>26</v>
      </c>
      <c r="B27" s="30" t="s">
        <v>210</v>
      </c>
      <c r="C27" s="37">
        <v>10</v>
      </c>
      <c r="D27" s="30" t="s">
        <v>199</v>
      </c>
      <c r="E27" s="21">
        <v>4</v>
      </c>
      <c r="F27" s="21">
        <v>3.5</v>
      </c>
      <c r="G27" s="21">
        <v>3</v>
      </c>
      <c r="H27" s="21">
        <v>1</v>
      </c>
      <c r="I27" s="21">
        <v>2.5</v>
      </c>
      <c r="J27" s="21">
        <v>4</v>
      </c>
      <c r="K27" s="21">
        <v>3</v>
      </c>
      <c r="L27" s="21">
        <v>2</v>
      </c>
      <c r="M27" s="21">
        <v>2</v>
      </c>
      <c r="N27" s="12">
        <f t="shared" si="0"/>
        <v>11.5</v>
      </c>
      <c r="O27" s="12">
        <f t="shared" si="1"/>
        <v>13.5</v>
      </c>
      <c r="P27" s="12">
        <f t="shared" si="2"/>
        <v>25</v>
      </c>
      <c r="Q27" s="12">
        <v>26</v>
      </c>
    </row>
    <row r="28" spans="1:17" ht="20.100000000000001" customHeight="1" x14ac:dyDescent="0.25">
      <c r="A28" s="38">
        <v>27</v>
      </c>
      <c r="B28" s="10" t="s">
        <v>174</v>
      </c>
      <c r="C28" s="11">
        <v>11</v>
      </c>
      <c r="D28" s="10" t="s">
        <v>163</v>
      </c>
      <c r="E28" s="23">
        <v>3.5</v>
      </c>
      <c r="F28" s="23">
        <v>6</v>
      </c>
      <c r="G28" s="23">
        <v>1.5</v>
      </c>
      <c r="H28" s="23">
        <v>2</v>
      </c>
      <c r="I28" s="23">
        <v>1</v>
      </c>
      <c r="J28" s="23">
        <v>5</v>
      </c>
      <c r="K28" s="23">
        <v>0</v>
      </c>
      <c r="L28" s="23">
        <v>5</v>
      </c>
      <c r="M28" s="23">
        <v>1</v>
      </c>
      <c r="N28" s="12">
        <f t="shared" si="0"/>
        <v>13</v>
      </c>
      <c r="O28" s="12">
        <f t="shared" si="1"/>
        <v>12</v>
      </c>
      <c r="P28" s="12">
        <f t="shared" si="2"/>
        <v>25</v>
      </c>
      <c r="Q28" s="29">
        <v>27</v>
      </c>
    </row>
    <row r="29" spans="1:17" ht="20.100000000000001" customHeight="1" x14ac:dyDescent="0.25">
      <c r="A29" s="45">
        <v>28</v>
      </c>
      <c r="B29" s="10" t="s">
        <v>188</v>
      </c>
      <c r="C29" s="11">
        <v>10</v>
      </c>
      <c r="D29" s="10" t="s">
        <v>189</v>
      </c>
      <c r="E29" s="21">
        <v>2.5</v>
      </c>
      <c r="F29" s="21">
        <v>2.5</v>
      </c>
      <c r="G29" s="21">
        <v>1.5</v>
      </c>
      <c r="H29" s="21">
        <v>2</v>
      </c>
      <c r="I29" s="21">
        <v>3</v>
      </c>
      <c r="J29" s="21">
        <v>5</v>
      </c>
      <c r="K29" s="21">
        <v>4</v>
      </c>
      <c r="L29" s="21">
        <v>1</v>
      </c>
      <c r="M29" s="21">
        <v>2</v>
      </c>
      <c r="N29" s="12">
        <f t="shared" si="0"/>
        <v>8.5</v>
      </c>
      <c r="O29" s="12">
        <f t="shared" si="1"/>
        <v>15</v>
      </c>
      <c r="P29" s="12">
        <f t="shared" si="2"/>
        <v>23.5</v>
      </c>
      <c r="Q29" s="12">
        <v>28</v>
      </c>
    </row>
    <row r="30" spans="1:17" ht="20.100000000000001" customHeight="1" x14ac:dyDescent="0.25">
      <c r="A30" s="38">
        <v>29</v>
      </c>
      <c r="B30" s="2" t="s">
        <v>120</v>
      </c>
      <c r="C30" s="3">
        <v>11</v>
      </c>
      <c r="D30" s="2" t="s">
        <v>121</v>
      </c>
      <c r="E30" s="23">
        <v>1.5</v>
      </c>
      <c r="F30" s="23">
        <v>1.5</v>
      </c>
      <c r="G30" s="23">
        <v>0</v>
      </c>
      <c r="H30" s="23">
        <v>1</v>
      </c>
      <c r="I30" s="23">
        <v>0.5</v>
      </c>
      <c r="J30" s="23">
        <v>5</v>
      </c>
      <c r="K30" s="23">
        <v>7</v>
      </c>
      <c r="L30" s="23">
        <v>4</v>
      </c>
      <c r="M30" s="23">
        <v>2</v>
      </c>
      <c r="N30" s="12">
        <f t="shared" si="0"/>
        <v>4</v>
      </c>
      <c r="O30" s="12">
        <f t="shared" si="1"/>
        <v>18.5</v>
      </c>
      <c r="P30" s="12">
        <f t="shared" si="2"/>
        <v>22.5</v>
      </c>
      <c r="Q30" s="29">
        <v>29</v>
      </c>
    </row>
    <row r="31" spans="1:17" ht="20.100000000000001" customHeight="1" x14ac:dyDescent="0.25">
      <c r="A31" s="45">
        <v>30</v>
      </c>
      <c r="B31" s="10" t="s">
        <v>196</v>
      </c>
      <c r="C31" s="11">
        <v>11</v>
      </c>
      <c r="D31" s="10" t="s">
        <v>74</v>
      </c>
      <c r="E31" s="21">
        <v>3.5</v>
      </c>
      <c r="F31" s="21">
        <v>4</v>
      </c>
      <c r="G31" s="21">
        <v>0.5</v>
      </c>
      <c r="H31" s="21">
        <v>2</v>
      </c>
      <c r="I31" s="21">
        <v>1.5</v>
      </c>
      <c r="J31" s="21">
        <v>0</v>
      </c>
      <c r="K31" s="21">
        <v>3</v>
      </c>
      <c r="L31" s="21">
        <v>6</v>
      </c>
      <c r="M31" s="21">
        <v>2</v>
      </c>
      <c r="N31" s="12">
        <f t="shared" si="0"/>
        <v>10</v>
      </c>
      <c r="O31" s="12">
        <f t="shared" si="1"/>
        <v>12.5</v>
      </c>
      <c r="P31" s="12">
        <f t="shared" si="2"/>
        <v>22.5</v>
      </c>
      <c r="Q31" s="12">
        <v>30</v>
      </c>
    </row>
    <row r="32" spans="1:17" ht="20.100000000000001" customHeight="1" x14ac:dyDescent="0.25">
      <c r="A32" s="38">
        <v>31</v>
      </c>
      <c r="B32" s="2" t="s">
        <v>128</v>
      </c>
      <c r="C32" s="3">
        <v>11</v>
      </c>
      <c r="D32" s="2" t="s">
        <v>129</v>
      </c>
      <c r="E32" s="23">
        <v>3</v>
      </c>
      <c r="F32" s="23">
        <v>3.5</v>
      </c>
      <c r="G32" s="23">
        <v>1</v>
      </c>
      <c r="H32" s="23">
        <v>2</v>
      </c>
      <c r="I32" s="23">
        <v>0.5</v>
      </c>
      <c r="J32" s="23">
        <v>4</v>
      </c>
      <c r="K32" s="23">
        <v>2</v>
      </c>
      <c r="L32" s="23">
        <v>3</v>
      </c>
      <c r="M32" s="23">
        <v>3</v>
      </c>
      <c r="N32" s="12">
        <f t="shared" si="0"/>
        <v>9.5</v>
      </c>
      <c r="O32" s="12">
        <f t="shared" si="1"/>
        <v>12.5</v>
      </c>
      <c r="P32" s="12">
        <f t="shared" si="2"/>
        <v>22</v>
      </c>
      <c r="Q32" s="29">
        <v>31</v>
      </c>
    </row>
    <row r="33" spans="1:17" ht="20.100000000000001" customHeight="1" x14ac:dyDescent="0.25">
      <c r="A33" s="45">
        <v>32</v>
      </c>
      <c r="B33" s="2" t="s">
        <v>139</v>
      </c>
      <c r="C33" s="3">
        <v>11</v>
      </c>
      <c r="D33" s="2" t="s">
        <v>67</v>
      </c>
      <c r="E33" s="23">
        <v>2</v>
      </c>
      <c r="F33" s="23">
        <v>1</v>
      </c>
      <c r="G33" s="23">
        <v>1</v>
      </c>
      <c r="H33" s="23">
        <v>2</v>
      </c>
      <c r="I33" s="23">
        <v>1</v>
      </c>
      <c r="J33" s="23">
        <v>8</v>
      </c>
      <c r="K33" s="23">
        <v>4</v>
      </c>
      <c r="L33" s="23">
        <v>3</v>
      </c>
      <c r="M33" s="23">
        <v>0</v>
      </c>
      <c r="N33" s="12">
        <f t="shared" si="0"/>
        <v>6</v>
      </c>
      <c r="O33" s="12">
        <f t="shared" si="1"/>
        <v>16</v>
      </c>
      <c r="P33" s="12">
        <f t="shared" si="2"/>
        <v>22</v>
      </c>
      <c r="Q33" s="12">
        <v>32</v>
      </c>
    </row>
    <row r="34" spans="1:17" ht="20.100000000000001" customHeight="1" x14ac:dyDescent="0.25">
      <c r="A34" s="38">
        <v>33</v>
      </c>
      <c r="B34" s="10" t="s">
        <v>160</v>
      </c>
      <c r="C34" s="11">
        <v>11</v>
      </c>
      <c r="D34" s="10" t="s">
        <v>86</v>
      </c>
      <c r="E34" s="23">
        <v>4.5</v>
      </c>
      <c r="F34" s="23">
        <v>3.5</v>
      </c>
      <c r="G34" s="23">
        <v>3.5</v>
      </c>
      <c r="H34" s="23">
        <v>0</v>
      </c>
      <c r="I34" s="23">
        <v>0.5</v>
      </c>
      <c r="J34" s="23">
        <v>2</v>
      </c>
      <c r="K34" s="23">
        <v>4</v>
      </c>
      <c r="L34" s="23">
        <v>2</v>
      </c>
      <c r="M34" s="23">
        <v>2</v>
      </c>
      <c r="N34" s="12">
        <f t="shared" ref="N34:N60" si="3">SUM(E34:H34)</f>
        <v>11.5</v>
      </c>
      <c r="O34" s="12">
        <f t="shared" ref="O34:O60" si="4">SUM(I34:M34)</f>
        <v>10.5</v>
      </c>
      <c r="P34" s="12">
        <f t="shared" ref="P34:P65" si="5">SUM(N34:O34)</f>
        <v>22</v>
      </c>
      <c r="Q34" s="29">
        <v>33</v>
      </c>
    </row>
    <row r="35" spans="1:17" ht="20.100000000000001" customHeight="1" x14ac:dyDescent="0.25">
      <c r="A35" s="45">
        <v>34</v>
      </c>
      <c r="B35" s="10" t="s">
        <v>169</v>
      </c>
      <c r="C35" s="11">
        <v>11</v>
      </c>
      <c r="D35" s="10" t="s">
        <v>170</v>
      </c>
      <c r="E35" s="23">
        <v>2</v>
      </c>
      <c r="F35" s="23">
        <v>3.5</v>
      </c>
      <c r="G35" s="23">
        <v>0</v>
      </c>
      <c r="H35" s="23">
        <v>0</v>
      </c>
      <c r="I35" s="23">
        <v>1</v>
      </c>
      <c r="J35" s="23">
        <v>10</v>
      </c>
      <c r="K35" s="23">
        <v>2.5</v>
      </c>
      <c r="L35" s="23">
        <v>1</v>
      </c>
      <c r="M35" s="23">
        <v>2</v>
      </c>
      <c r="N35" s="12">
        <f t="shared" si="3"/>
        <v>5.5</v>
      </c>
      <c r="O35" s="12">
        <f t="shared" si="4"/>
        <v>16.5</v>
      </c>
      <c r="P35" s="12">
        <f t="shared" si="5"/>
        <v>22</v>
      </c>
      <c r="Q35" s="12">
        <v>34</v>
      </c>
    </row>
    <row r="36" spans="1:17" ht="20.100000000000001" customHeight="1" x14ac:dyDescent="0.25">
      <c r="A36" s="38">
        <v>35</v>
      </c>
      <c r="B36" s="2" t="s">
        <v>134</v>
      </c>
      <c r="C36" s="3">
        <v>10</v>
      </c>
      <c r="D36" s="2" t="s">
        <v>135</v>
      </c>
      <c r="E36" s="23">
        <v>4.5</v>
      </c>
      <c r="F36" s="23">
        <v>5.5</v>
      </c>
      <c r="G36" s="23">
        <v>3</v>
      </c>
      <c r="H36" s="23">
        <v>2</v>
      </c>
      <c r="I36" s="23">
        <v>0.5</v>
      </c>
      <c r="J36" s="23">
        <v>3</v>
      </c>
      <c r="K36" s="23">
        <v>1</v>
      </c>
      <c r="L36" s="23">
        <v>1</v>
      </c>
      <c r="M36" s="23">
        <v>1</v>
      </c>
      <c r="N36" s="12">
        <f t="shared" si="3"/>
        <v>15</v>
      </c>
      <c r="O36" s="12">
        <f t="shared" si="4"/>
        <v>6.5</v>
      </c>
      <c r="P36" s="12">
        <f t="shared" si="5"/>
        <v>21.5</v>
      </c>
      <c r="Q36" s="29">
        <v>35</v>
      </c>
    </row>
    <row r="37" spans="1:17" ht="20.100000000000001" customHeight="1" x14ac:dyDescent="0.25">
      <c r="A37" s="45">
        <v>36</v>
      </c>
      <c r="B37" s="32" t="s">
        <v>156</v>
      </c>
      <c r="C37" s="34">
        <v>10</v>
      </c>
      <c r="D37" s="32" t="s">
        <v>57</v>
      </c>
      <c r="E37" s="23">
        <v>5</v>
      </c>
      <c r="F37" s="23">
        <v>3</v>
      </c>
      <c r="G37" s="23">
        <v>1.5</v>
      </c>
      <c r="H37" s="23">
        <v>2</v>
      </c>
      <c r="I37" s="23">
        <v>3</v>
      </c>
      <c r="J37" s="23">
        <v>1</v>
      </c>
      <c r="K37" s="23">
        <v>2</v>
      </c>
      <c r="L37" s="23">
        <v>2</v>
      </c>
      <c r="M37" s="23">
        <v>2</v>
      </c>
      <c r="N37" s="12">
        <f t="shared" si="3"/>
        <v>11.5</v>
      </c>
      <c r="O37" s="12">
        <f t="shared" si="4"/>
        <v>10</v>
      </c>
      <c r="P37" s="12">
        <f t="shared" si="5"/>
        <v>21.5</v>
      </c>
      <c r="Q37" s="12">
        <v>36</v>
      </c>
    </row>
    <row r="38" spans="1:17" ht="20.100000000000001" customHeight="1" x14ac:dyDescent="0.25">
      <c r="A38" s="38">
        <v>37</v>
      </c>
      <c r="B38" s="2" t="s">
        <v>140</v>
      </c>
      <c r="C38" s="3">
        <v>10</v>
      </c>
      <c r="D38" s="2" t="s">
        <v>32</v>
      </c>
      <c r="E38" s="23">
        <v>3.5</v>
      </c>
      <c r="F38" s="23">
        <v>2.5</v>
      </c>
      <c r="G38" s="23">
        <v>2.5</v>
      </c>
      <c r="H38" s="23">
        <v>3</v>
      </c>
      <c r="I38" s="23">
        <v>2.5</v>
      </c>
      <c r="J38" s="23">
        <v>3</v>
      </c>
      <c r="K38" s="23">
        <v>1</v>
      </c>
      <c r="L38" s="23">
        <v>2</v>
      </c>
      <c r="M38" s="23">
        <v>1</v>
      </c>
      <c r="N38" s="12">
        <f t="shared" si="3"/>
        <v>11.5</v>
      </c>
      <c r="O38" s="12">
        <f t="shared" si="4"/>
        <v>9.5</v>
      </c>
      <c r="P38" s="12">
        <f t="shared" si="5"/>
        <v>21</v>
      </c>
      <c r="Q38" s="29">
        <v>37</v>
      </c>
    </row>
    <row r="39" spans="1:17" ht="20.100000000000001" customHeight="1" x14ac:dyDescent="0.25">
      <c r="A39" s="45">
        <v>38</v>
      </c>
      <c r="B39" s="2" t="s">
        <v>155</v>
      </c>
      <c r="C39" s="3">
        <v>11</v>
      </c>
      <c r="D39" s="2" t="s">
        <v>126</v>
      </c>
      <c r="E39" s="23">
        <v>5.5</v>
      </c>
      <c r="F39" s="23">
        <v>2</v>
      </c>
      <c r="G39" s="23">
        <v>1</v>
      </c>
      <c r="H39" s="23">
        <v>1</v>
      </c>
      <c r="I39" s="23">
        <v>0.5</v>
      </c>
      <c r="J39" s="23">
        <v>4</v>
      </c>
      <c r="K39" s="23">
        <v>1</v>
      </c>
      <c r="L39" s="23">
        <v>5</v>
      </c>
      <c r="M39" s="23">
        <v>1</v>
      </c>
      <c r="N39" s="12">
        <f t="shared" si="3"/>
        <v>9.5</v>
      </c>
      <c r="O39" s="12">
        <f t="shared" si="4"/>
        <v>11.5</v>
      </c>
      <c r="P39" s="12">
        <f t="shared" si="5"/>
        <v>21</v>
      </c>
      <c r="Q39" s="12">
        <v>38</v>
      </c>
    </row>
    <row r="40" spans="1:17" ht="20.100000000000001" customHeight="1" x14ac:dyDescent="0.25">
      <c r="A40" s="38">
        <v>39</v>
      </c>
      <c r="B40" s="2" t="s">
        <v>130</v>
      </c>
      <c r="C40" s="3">
        <v>10</v>
      </c>
      <c r="D40" s="2" t="s">
        <v>69</v>
      </c>
      <c r="E40" s="23">
        <v>4.5</v>
      </c>
      <c r="F40" s="23">
        <v>1.5</v>
      </c>
      <c r="G40" s="23">
        <v>1.5</v>
      </c>
      <c r="H40" s="23">
        <v>4</v>
      </c>
      <c r="I40" s="23">
        <v>0.5</v>
      </c>
      <c r="J40" s="23">
        <v>5</v>
      </c>
      <c r="K40" s="23">
        <v>0</v>
      </c>
      <c r="L40" s="23">
        <v>2</v>
      </c>
      <c r="M40" s="23">
        <v>1</v>
      </c>
      <c r="N40" s="12">
        <f t="shared" si="3"/>
        <v>11.5</v>
      </c>
      <c r="O40" s="12">
        <f t="shared" si="4"/>
        <v>8.5</v>
      </c>
      <c r="P40" s="12">
        <f t="shared" si="5"/>
        <v>20</v>
      </c>
      <c r="Q40" s="29">
        <v>39</v>
      </c>
    </row>
    <row r="41" spans="1:17" ht="20.100000000000001" customHeight="1" x14ac:dyDescent="0.25">
      <c r="A41" s="45">
        <v>40</v>
      </c>
      <c r="B41" s="2" t="s">
        <v>150</v>
      </c>
      <c r="C41" s="3">
        <v>10</v>
      </c>
      <c r="D41" s="2" t="s">
        <v>53</v>
      </c>
      <c r="E41" s="23">
        <v>2</v>
      </c>
      <c r="F41" s="23">
        <v>3.5</v>
      </c>
      <c r="G41" s="23">
        <v>0</v>
      </c>
      <c r="H41" s="23">
        <v>2</v>
      </c>
      <c r="I41" s="23">
        <v>1</v>
      </c>
      <c r="J41" s="23">
        <v>2</v>
      </c>
      <c r="K41" s="23">
        <v>4</v>
      </c>
      <c r="L41" s="23">
        <v>1</v>
      </c>
      <c r="M41" s="23">
        <v>4</v>
      </c>
      <c r="N41" s="12">
        <f t="shared" si="3"/>
        <v>7.5</v>
      </c>
      <c r="O41" s="12">
        <f t="shared" si="4"/>
        <v>12</v>
      </c>
      <c r="P41" s="12">
        <f t="shared" si="5"/>
        <v>19.5</v>
      </c>
      <c r="Q41" s="12">
        <v>40</v>
      </c>
    </row>
    <row r="42" spans="1:17" ht="20.100000000000001" customHeight="1" x14ac:dyDescent="0.25">
      <c r="A42" s="38">
        <v>41</v>
      </c>
      <c r="B42" s="2" t="s">
        <v>123</v>
      </c>
      <c r="C42" s="3">
        <v>10</v>
      </c>
      <c r="D42" s="2" t="s">
        <v>124</v>
      </c>
      <c r="E42" s="23">
        <v>0</v>
      </c>
      <c r="F42" s="23">
        <v>0.5</v>
      </c>
      <c r="G42" s="23">
        <v>0</v>
      </c>
      <c r="H42" s="23">
        <v>2</v>
      </c>
      <c r="I42" s="23">
        <v>1.5</v>
      </c>
      <c r="J42" s="23">
        <v>1</v>
      </c>
      <c r="K42" s="23">
        <v>9</v>
      </c>
      <c r="L42" s="23">
        <v>1</v>
      </c>
      <c r="M42" s="23">
        <v>4</v>
      </c>
      <c r="N42" s="12">
        <f t="shared" si="3"/>
        <v>2.5</v>
      </c>
      <c r="O42" s="12">
        <f t="shared" si="4"/>
        <v>16.5</v>
      </c>
      <c r="P42" s="12">
        <f t="shared" si="5"/>
        <v>19</v>
      </c>
      <c r="Q42" s="29">
        <v>41</v>
      </c>
    </row>
    <row r="43" spans="1:17" ht="20.100000000000001" customHeight="1" x14ac:dyDescent="0.25">
      <c r="A43" s="45">
        <v>42</v>
      </c>
      <c r="B43" s="2" t="s">
        <v>147</v>
      </c>
      <c r="C43" s="3">
        <v>11</v>
      </c>
      <c r="D43" s="2" t="s">
        <v>126</v>
      </c>
      <c r="E43" s="23">
        <v>2</v>
      </c>
      <c r="F43" s="23">
        <v>2.5</v>
      </c>
      <c r="G43" s="23">
        <v>5</v>
      </c>
      <c r="H43" s="23">
        <v>0</v>
      </c>
      <c r="I43" s="23">
        <v>4</v>
      </c>
      <c r="J43" s="23">
        <v>0</v>
      </c>
      <c r="K43" s="23">
        <v>3</v>
      </c>
      <c r="L43" s="23">
        <v>0</v>
      </c>
      <c r="M43" s="23">
        <v>2</v>
      </c>
      <c r="N43" s="12">
        <f t="shared" si="3"/>
        <v>9.5</v>
      </c>
      <c r="O43" s="12">
        <f t="shared" si="4"/>
        <v>9</v>
      </c>
      <c r="P43" s="12">
        <f t="shared" si="5"/>
        <v>18.5</v>
      </c>
      <c r="Q43" s="12">
        <v>42</v>
      </c>
    </row>
    <row r="44" spans="1:17" ht="20.100000000000001" customHeight="1" x14ac:dyDescent="0.25">
      <c r="A44" s="38">
        <v>43</v>
      </c>
      <c r="B44" s="32" t="s">
        <v>192</v>
      </c>
      <c r="C44" s="34">
        <v>10</v>
      </c>
      <c r="D44" s="32" t="s">
        <v>149</v>
      </c>
      <c r="E44" s="21">
        <v>3</v>
      </c>
      <c r="F44" s="21">
        <v>0.5</v>
      </c>
      <c r="G44" s="21">
        <v>0.5</v>
      </c>
      <c r="H44" s="21">
        <v>0</v>
      </c>
      <c r="I44" s="21">
        <v>3</v>
      </c>
      <c r="J44" s="21">
        <v>6</v>
      </c>
      <c r="K44" s="21">
        <v>3</v>
      </c>
      <c r="L44" s="21">
        <v>0</v>
      </c>
      <c r="M44" s="21">
        <v>2</v>
      </c>
      <c r="N44" s="12">
        <f t="shared" si="3"/>
        <v>4</v>
      </c>
      <c r="O44" s="12">
        <f t="shared" si="4"/>
        <v>14</v>
      </c>
      <c r="P44" s="12">
        <f t="shared" si="5"/>
        <v>18</v>
      </c>
      <c r="Q44" s="29">
        <v>43</v>
      </c>
    </row>
    <row r="45" spans="1:17" ht="20.100000000000001" customHeight="1" x14ac:dyDescent="0.25">
      <c r="A45" s="45">
        <v>44</v>
      </c>
      <c r="B45" s="2" t="s">
        <v>153</v>
      </c>
      <c r="C45" s="3">
        <v>10</v>
      </c>
      <c r="D45" s="2" t="s">
        <v>154</v>
      </c>
      <c r="E45" s="23">
        <v>2</v>
      </c>
      <c r="F45" s="23">
        <v>8</v>
      </c>
      <c r="G45" s="23">
        <v>3.5</v>
      </c>
      <c r="H45" s="23">
        <v>4</v>
      </c>
      <c r="I45" s="23"/>
      <c r="J45" s="23"/>
      <c r="K45" s="23"/>
      <c r="L45" s="23"/>
      <c r="M45" s="23"/>
      <c r="N45" s="12">
        <f t="shared" si="3"/>
        <v>17.5</v>
      </c>
      <c r="O45" s="12">
        <f t="shared" si="4"/>
        <v>0</v>
      </c>
      <c r="P45" s="12">
        <f t="shared" si="5"/>
        <v>17.5</v>
      </c>
      <c r="Q45" s="12">
        <v>44</v>
      </c>
    </row>
    <row r="46" spans="1:17" ht="20.100000000000001" customHeight="1" x14ac:dyDescent="0.25">
      <c r="A46" s="38">
        <v>45</v>
      </c>
      <c r="B46" s="2" t="s">
        <v>136</v>
      </c>
      <c r="C46" s="3">
        <v>11</v>
      </c>
      <c r="D46" s="2" t="s">
        <v>137</v>
      </c>
      <c r="E46" s="23">
        <v>2</v>
      </c>
      <c r="F46" s="23">
        <v>2.5</v>
      </c>
      <c r="G46" s="23">
        <v>2.5</v>
      </c>
      <c r="H46" s="23">
        <v>0</v>
      </c>
      <c r="I46" s="23">
        <v>1</v>
      </c>
      <c r="J46" s="23">
        <v>5</v>
      </c>
      <c r="K46" s="23">
        <v>0</v>
      </c>
      <c r="L46" s="23">
        <v>1</v>
      </c>
      <c r="M46" s="23">
        <v>3</v>
      </c>
      <c r="N46" s="12">
        <f t="shared" si="3"/>
        <v>7</v>
      </c>
      <c r="O46" s="12">
        <f t="shared" si="4"/>
        <v>10</v>
      </c>
      <c r="P46" s="12">
        <f t="shared" si="5"/>
        <v>17</v>
      </c>
      <c r="Q46" s="29">
        <v>45</v>
      </c>
    </row>
    <row r="47" spans="1:17" ht="20.100000000000001" customHeight="1" x14ac:dyDescent="0.25">
      <c r="A47" s="45">
        <v>46</v>
      </c>
      <c r="B47" s="2" t="s">
        <v>148</v>
      </c>
      <c r="C47" s="3">
        <v>10</v>
      </c>
      <c r="D47" s="2" t="s">
        <v>149</v>
      </c>
      <c r="E47" s="23">
        <v>3</v>
      </c>
      <c r="F47" s="23">
        <v>1.5</v>
      </c>
      <c r="G47" s="23">
        <v>2</v>
      </c>
      <c r="H47" s="23">
        <v>0</v>
      </c>
      <c r="I47" s="23">
        <v>0.5</v>
      </c>
      <c r="J47" s="23">
        <v>7</v>
      </c>
      <c r="K47" s="23">
        <v>2</v>
      </c>
      <c r="L47" s="23">
        <v>1</v>
      </c>
      <c r="M47" s="23">
        <v>0</v>
      </c>
      <c r="N47" s="12">
        <f t="shared" si="3"/>
        <v>6.5</v>
      </c>
      <c r="O47" s="12">
        <f t="shared" si="4"/>
        <v>10.5</v>
      </c>
      <c r="P47" s="12">
        <f t="shared" si="5"/>
        <v>17</v>
      </c>
      <c r="Q47" s="12">
        <v>46</v>
      </c>
    </row>
    <row r="48" spans="1:17" ht="20.100000000000001" customHeight="1" x14ac:dyDescent="0.25">
      <c r="A48" s="38">
        <v>47</v>
      </c>
      <c r="B48" s="10" t="s">
        <v>187</v>
      </c>
      <c r="C48" s="11">
        <v>11</v>
      </c>
      <c r="D48" s="10" t="s">
        <v>163</v>
      </c>
      <c r="E48" s="21">
        <v>1</v>
      </c>
      <c r="F48" s="21">
        <v>6</v>
      </c>
      <c r="G48" s="21">
        <v>1.5</v>
      </c>
      <c r="H48" s="21">
        <v>0</v>
      </c>
      <c r="I48" s="21">
        <v>1</v>
      </c>
      <c r="J48" s="21">
        <v>2</v>
      </c>
      <c r="K48" s="21">
        <v>0</v>
      </c>
      <c r="L48" s="21">
        <v>2</v>
      </c>
      <c r="M48" s="21">
        <v>1</v>
      </c>
      <c r="N48" s="12">
        <f t="shared" si="3"/>
        <v>8.5</v>
      </c>
      <c r="O48" s="12">
        <f t="shared" si="4"/>
        <v>6</v>
      </c>
      <c r="P48" s="12">
        <f t="shared" si="5"/>
        <v>14.5</v>
      </c>
      <c r="Q48" s="29">
        <v>47</v>
      </c>
    </row>
    <row r="49" spans="1:17" ht="20.100000000000001" customHeight="1" x14ac:dyDescent="0.25">
      <c r="A49" s="45">
        <v>48</v>
      </c>
      <c r="B49" s="31" t="s">
        <v>122</v>
      </c>
      <c r="C49" s="33">
        <v>11</v>
      </c>
      <c r="D49" s="31" t="s">
        <v>71</v>
      </c>
      <c r="E49" s="23">
        <v>2</v>
      </c>
      <c r="F49" s="23">
        <v>4.5</v>
      </c>
      <c r="G49" s="23">
        <v>2</v>
      </c>
      <c r="H49" s="23">
        <v>0</v>
      </c>
      <c r="I49" s="23">
        <v>2</v>
      </c>
      <c r="J49" s="23">
        <v>0</v>
      </c>
      <c r="K49" s="23">
        <v>1</v>
      </c>
      <c r="L49" s="23">
        <v>1</v>
      </c>
      <c r="M49" s="23">
        <v>1</v>
      </c>
      <c r="N49" s="12">
        <f t="shared" si="3"/>
        <v>8.5</v>
      </c>
      <c r="O49" s="12">
        <f t="shared" si="4"/>
        <v>5</v>
      </c>
      <c r="P49" s="12">
        <f t="shared" si="5"/>
        <v>13.5</v>
      </c>
      <c r="Q49" s="12">
        <v>48</v>
      </c>
    </row>
    <row r="50" spans="1:17" ht="20.100000000000001" customHeight="1" x14ac:dyDescent="0.25">
      <c r="A50" s="38">
        <v>49</v>
      </c>
      <c r="B50" s="2" t="s">
        <v>144</v>
      </c>
      <c r="C50" s="3">
        <v>11</v>
      </c>
      <c r="D50" s="2" t="s">
        <v>145</v>
      </c>
      <c r="E50" s="23">
        <v>1.5</v>
      </c>
      <c r="F50" s="23">
        <v>2.5</v>
      </c>
      <c r="G50" s="23">
        <v>0.5</v>
      </c>
      <c r="H50" s="23">
        <v>0</v>
      </c>
      <c r="I50" s="23">
        <v>1</v>
      </c>
      <c r="J50" s="23">
        <v>3</v>
      </c>
      <c r="K50" s="23">
        <v>3</v>
      </c>
      <c r="L50" s="23">
        <v>1</v>
      </c>
      <c r="M50" s="23">
        <v>1</v>
      </c>
      <c r="N50" s="12">
        <f t="shared" si="3"/>
        <v>4.5</v>
      </c>
      <c r="O50" s="12">
        <f t="shared" si="4"/>
        <v>9</v>
      </c>
      <c r="P50" s="12">
        <f t="shared" si="5"/>
        <v>13.5</v>
      </c>
      <c r="Q50" s="29">
        <v>49</v>
      </c>
    </row>
    <row r="51" spans="1:17" ht="20.100000000000001" customHeight="1" x14ac:dyDescent="0.25">
      <c r="A51" s="45">
        <v>50</v>
      </c>
      <c r="B51" s="10" t="s">
        <v>195</v>
      </c>
      <c r="C51" s="11">
        <v>11</v>
      </c>
      <c r="D51" s="10" t="s">
        <v>168</v>
      </c>
      <c r="E51" s="21">
        <v>0</v>
      </c>
      <c r="F51" s="21">
        <v>5.5</v>
      </c>
      <c r="G51" s="21">
        <v>0</v>
      </c>
      <c r="H51" s="21">
        <v>0</v>
      </c>
      <c r="I51" s="21">
        <v>1</v>
      </c>
      <c r="J51" s="21">
        <v>3</v>
      </c>
      <c r="K51" s="21">
        <v>0</v>
      </c>
      <c r="L51" s="21">
        <v>0</v>
      </c>
      <c r="M51" s="21">
        <v>4</v>
      </c>
      <c r="N51" s="12">
        <f t="shared" si="3"/>
        <v>5.5</v>
      </c>
      <c r="O51" s="12">
        <f t="shared" si="4"/>
        <v>8</v>
      </c>
      <c r="P51" s="12">
        <f t="shared" si="5"/>
        <v>13.5</v>
      </c>
      <c r="Q51" s="12">
        <v>50</v>
      </c>
    </row>
    <row r="52" spans="1:17" ht="20.100000000000001" customHeight="1" x14ac:dyDescent="0.25">
      <c r="A52" s="38">
        <v>51</v>
      </c>
      <c r="B52" s="2" t="s">
        <v>127</v>
      </c>
      <c r="C52" s="3">
        <v>10</v>
      </c>
      <c r="D52" s="2" t="s">
        <v>124</v>
      </c>
      <c r="E52" s="23">
        <v>2.5</v>
      </c>
      <c r="F52" s="23">
        <v>1</v>
      </c>
      <c r="G52" s="23">
        <v>0.5</v>
      </c>
      <c r="H52" s="23">
        <v>0</v>
      </c>
      <c r="I52" s="23">
        <v>0</v>
      </c>
      <c r="J52" s="23">
        <v>1</v>
      </c>
      <c r="K52" s="23">
        <v>5</v>
      </c>
      <c r="L52" s="23">
        <v>0</v>
      </c>
      <c r="M52" s="23">
        <v>3</v>
      </c>
      <c r="N52" s="12">
        <f t="shared" si="3"/>
        <v>4</v>
      </c>
      <c r="O52" s="12">
        <f t="shared" si="4"/>
        <v>9</v>
      </c>
      <c r="P52" s="12">
        <f t="shared" si="5"/>
        <v>13</v>
      </c>
      <c r="Q52" s="29">
        <v>51</v>
      </c>
    </row>
    <row r="53" spans="1:17" ht="20.100000000000001" customHeight="1" x14ac:dyDescent="0.25">
      <c r="A53" s="45">
        <v>52</v>
      </c>
      <c r="B53" s="10" t="s">
        <v>173</v>
      </c>
      <c r="C53" s="11">
        <v>11</v>
      </c>
      <c r="D53" s="10" t="s">
        <v>71</v>
      </c>
      <c r="E53" s="23">
        <v>2.5</v>
      </c>
      <c r="F53" s="23">
        <v>0.5</v>
      </c>
      <c r="G53" s="23">
        <v>2</v>
      </c>
      <c r="H53" s="23">
        <v>0</v>
      </c>
      <c r="I53" s="23">
        <v>1</v>
      </c>
      <c r="J53" s="23">
        <v>4</v>
      </c>
      <c r="K53" s="23">
        <v>0</v>
      </c>
      <c r="L53" s="23">
        <v>0</v>
      </c>
      <c r="M53" s="23">
        <v>1</v>
      </c>
      <c r="N53" s="12">
        <f t="shared" si="3"/>
        <v>5</v>
      </c>
      <c r="O53" s="12">
        <f t="shared" si="4"/>
        <v>6</v>
      </c>
      <c r="P53" s="12">
        <f t="shared" si="5"/>
        <v>11</v>
      </c>
      <c r="Q53" s="12">
        <v>52</v>
      </c>
    </row>
    <row r="54" spans="1:17" ht="20.100000000000001" customHeight="1" x14ac:dyDescent="0.25">
      <c r="A54" s="38">
        <v>53</v>
      </c>
      <c r="B54" s="2" t="s">
        <v>138</v>
      </c>
      <c r="C54" s="3">
        <v>11</v>
      </c>
      <c r="D54" s="2" t="s">
        <v>113</v>
      </c>
      <c r="E54" s="23">
        <v>2</v>
      </c>
      <c r="F54" s="23">
        <v>0</v>
      </c>
      <c r="G54" s="23">
        <v>0</v>
      </c>
      <c r="H54" s="23">
        <v>1</v>
      </c>
      <c r="I54" s="23">
        <v>0</v>
      </c>
      <c r="J54" s="23">
        <v>0</v>
      </c>
      <c r="K54" s="23">
        <v>0</v>
      </c>
      <c r="L54" s="23">
        <v>0</v>
      </c>
      <c r="M54" s="23">
        <v>4</v>
      </c>
      <c r="N54" s="12">
        <f t="shared" si="3"/>
        <v>3</v>
      </c>
      <c r="O54" s="12">
        <f t="shared" si="4"/>
        <v>4</v>
      </c>
      <c r="P54" s="12">
        <f t="shared" si="5"/>
        <v>7</v>
      </c>
      <c r="Q54" s="29">
        <v>53</v>
      </c>
    </row>
    <row r="55" spans="1:17" ht="20.100000000000001" customHeight="1" x14ac:dyDescent="0.25">
      <c r="A55" s="45">
        <v>54</v>
      </c>
      <c r="B55" s="10" t="s">
        <v>162</v>
      </c>
      <c r="C55" s="11">
        <v>11</v>
      </c>
      <c r="D55" s="10" t="s">
        <v>163</v>
      </c>
      <c r="E55" s="23"/>
      <c r="F55" s="23"/>
      <c r="G55" s="23"/>
      <c r="H55" s="23"/>
      <c r="I55" s="23"/>
      <c r="J55" s="23"/>
      <c r="K55" s="23"/>
      <c r="L55" s="23"/>
      <c r="M55" s="23"/>
      <c r="N55" s="12">
        <f t="shared" si="3"/>
        <v>0</v>
      </c>
      <c r="O55" s="12">
        <f t="shared" si="4"/>
        <v>0</v>
      </c>
      <c r="P55" s="12">
        <f t="shared" si="5"/>
        <v>0</v>
      </c>
      <c r="Q55" s="12">
        <v>54</v>
      </c>
    </row>
    <row r="56" spans="1:17" ht="20.100000000000001" customHeight="1" x14ac:dyDescent="0.25">
      <c r="A56" s="38">
        <v>55</v>
      </c>
      <c r="B56" s="32" t="s">
        <v>164</v>
      </c>
      <c r="C56" s="34">
        <v>11</v>
      </c>
      <c r="D56" s="32" t="s">
        <v>165</v>
      </c>
      <c r="E56" s="23"/>
      <c r="F56" s="23"/>
      <c r="G56" s="23"/>
      <c r="H56" s="23"/>
      <c r="I56" s="23"/>
      <c r="J56" s="23"/>
      <c r="K56" s="23"/>
      <c r="L56" s="23"/>
      <c r="M56" s="23"/>
      <c r="N56" s="12">
        <f t="shared" si="3"/>
        <v>0</v>
      </c>
      <c r="O56" s="12">
        <f t="shared" si="4"/>
        <v>0</v>
      </c>
      <c r="P56" s="12">
        <f t="shared" si="5"/>
        <v>0</v>
      </c>
      <c r="Q56" s="29">
        <v>55</v>
      </c>
    </row>
    <row r="57" spans="1:17" ht="20.100000000000001" customHeight="1" x14ac:dyDescent="0.25">
      <c r="A57" s="45">
        <v>56</v>
      </c>
      <c r="B57" s="10" t="s">
        <v>167</v>
      </c>
      <c r="C57" s="11">
        <v>11</v>
      </c>
      <c r="D57" s="10" t="s">
        <v>168</v>
      </c>
      <c r="E57" s="23"/>
      <c r="F57" s="23"/>
      <c r="G57" s="23"/>
      <c r="H57" s="23"/>
      <c r="I57" s="23"/>
      <c r="J57" s="23"/>
      <c r="K57" s="23"/>
      <c r="L57" s="23"/>
      <c r="M57" s="23"/>
      <c r="N57" s="12">
        <f t="shared" si="3"/>
        <v>0</v>
      </c>
      <c r="O57" s="12">
        <f t="shared" si="4"/>
        <v>0</v>
      </c>
      <c r="P57" s="12">
        <f t="shared" si="5"/>
        <v>0</v>
      </c>
      <c r="Q57" s="12">
        <v>56</v>
      </c>
    </row>
    <row r="58" spans="1:17" ht="20.100000000000001" customHeight="1" x14ac:dyDescent="0.25">
      <c r="A58" s="38">
        <v>57</v>
      </c>
      <c r="B58" s="10" t="s">
        <v>171</v>
      </c>
      <c r="C58" s="11">
        <v>11</v>
      </c>
      <c r="D58" s="10" t="s">
        <v>172</v>
      </c>
      <c r="E58" s="23"/>
      <c r="F58" s="23"/>
      <c r="G58" s="23"/>
      <c r="H58" s="23"/>
      <c r="I58" s="23"/>
      <c r="J58" s="23"/>
      <c r="K58" s="23"/>
      <c r="L58" s="23"/>
      <c r="M58" s="23"/>
      <c r="N58" s="12">
        <f t="shared" si="3"/>
        <v>0</v>
      </c>
      <c r="O58" s="12">
        <f t="shared" si="4"/>
        <v>0</v>
      </c>
      <c r="P58" s="12">
        <f t="shared" si="5"/>
        <v>0</v>
      </c>
      <c r="Q58" s="29">
        <v>57</v>
      </c>
    </row>
    <row r="59" spans="1:17" ht="20.100000000000001" customHeight="1" x14ac:dyDescent="0.25">
      <c r="A59" s="45">
        <v>58</v>
      </c>
      <c r="B59" s="10" t="s">
        <v>185</v>
      </c>
      <c r="C59" s="11">
        <v>11</v>
      </c>
      <c r="D59" s="10" t="s">
        <v>186</v>
      </c>
      <c r="E59" s="21"/>
      <c r="F59" s="21"/>
      <c r="G59" s="21"/>
      <c r="H59" s="21"/>
      <c r="I59" s="21"/>
      <c r="J59" s="21"/>
      <c r="K59" s="21"/>
      <c r="L59" s="21"/>
      <c r="M59" s="21"/>
      <c r="N59" s="12">
        <f t="shared" si="3"/>
        <v>0</v>
      </c>
      <c r="O59" s="12">
        <f t="shared" si="4"/>
        <v>0</v>
      </c>
      <c r="P59" s="12">
        <f t="shared" si="5"/>
        <v>0</v>
      </c>
      <c r="Q59" s="12">
        <v>58</v>
      </c>
    </row>
    <row r="60" spans="1:17" ht="20.100000000000001" customHeight="1" x14ac:dyDescent="0.25">
      <c r="A60" s="38">
        <v>59</v>
      </c>
      <c r="B60" s="10" t="s">
        <v>197</v>
      </c>
      <c r="C60" s="11">
        <v>10</v>
      </c>
      <c r="D60" s="10" t="s">
        <v>53</v>
      </c>
      <c r="E60" s="21"/>
      <c r="F60" s="21"/>
      <c r="G60" s="21"/>
      <c r="H60" s="21"/>
      <c r="I60" s="21"/>
      <c r="J60" s="21"/>
      <c r="K60" s="21"/>
      <c r="L60" s="21"/>
      <c r="M60" s="21"/>
      <c r="N60" s="12">
        <f t="shared" si="3"/>
        <v>0</v>
      </c>
      <c r="O60" s="12">
        <f t="shared" si="4"/>
        <v>0</v>
      </c>
      <c r="P60" s="12">
        <f t="shared" si="5"/>
        <v>0</v>
      </c>
      <c r="Q60" s="29">
        <v>59</v>
      </c>
    </row>
  </sheetData>
  <sortState ref="A1:Q61">
    <sortCondition descending="1" ref="P3"/>
  </sortState>
  <pageMargins left="0.25" right="0.25" top="0.75" bottom="0.75" header="0.3" footer="0.3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Удмуртский</vt:lpstr>
      <vt:lpstr>7-9 классы</vt:lpstr>
      <vt:lpstr>10-11 классы</vt:lpstr>
    </vt:vector>
  </TitlesOfParts>
  <Company>UdSU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2014-03-15T11:39:12Z</cp:lastPrinted>
  <dcterms:created xsi:type="dcterms:W3CDTF">2014-03-14T14:59:16Z</dcterms:created>
  <dcterms:modified xsi:type="dcterms:W3CDTF">2014-03-15T12:55:03Z</dcterms:modified>
</cp:coreProperties>
</file>